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525" windowWidth="19815" windowHeight="7365" firstSheet="2" activeTab="3"/>
  </bookViews>
  <sheets>
    <sheet name="Возраст пед. работн." sheetId="1" r:id="rId1"/>
    <sheet name="Функциональная грамотность" sheetId="2" r:id="rId2"/>
    <sheet name="Приоритетные направления" sheetId="3" r:id="rId3"/>
    <sheet name="Стаж пед. работн." sheetId="4" r:id="rId4"/>
    <sheet name="ИТОГИ  ПК" sheetId="5" r:id="rId5"/>
    <sheet name="Мониторинг открытых ИОЧ" sheetId="6" r:id="rId6"/>
  </sheets>
  <calcPr calcId="124519"/>
</workbook>
</file>

<file path=xl/calcChain.xml><?xml version="1.0" encoding="utf-8"?>
<calcChain xmlns="http://schemas.openxmlformats.org/spreadsheetml/2006/main">
  <c r="P124" i="1"/>
  <c r="C124"/>
  <c r="D124"/>
  <c r="E124"/>
  <c r="F124"/>
  <c r="G124"/>
  <c r="H124"/>
  <c r="I124"/>
  <c r="J124"/>
  <c r="K124"/>
  <c r="L124"/>
  <c r="M124"/>
  <c r="N124"/>
  <c r="O124"/>
  <c r="B124"/>
  <c r="C93"/>
  <c r="D93"/>
  <c r="E93"/>
  <c r="F93"/>
  <c r="G93"/>
  <c r="H93"/>
  <c r="I93"/>
  <c r="J93"/>
  <c r="K93"/>
  <c r="L93"/>
  <c r="M93"/>
  <c r="N93"/>
  <c r="O93"/>
  <c r="P93"/>
  <c r="B93"/>
  <c r="C90"/>
  <c r="D90"/>
  <c r="E90"/>
  <c r="F90"/>
  <c r="G90"/>
  <c r="H90"/>
  <c r="I90"/>
  <c r="J90"/>
  <c r="K90"/>
  <c r="L90"/>
  <c r="M90"/>
  <c r="N90"/>
  <c r="O90"/>
  <c r="P90"/>
  <c r="B90"/>
  <c r="C58"/>
  <c r="D58"/>
  <c r="E58"/>
  <c r="F58"/>
  <c r="G58"/>
  <c r="H58"/>
  <c r="I58"/>
  <c r="J58"/>
  <c r="K58"/>
  <c r="L58"/>
  <c r="M58"/>
  <c r="N58"/>
  <c r="O58"/>
  <c r="P58"/>
  <c r="B58"/>
  <c r="C27"/>
  <c r="D27"/>
  <c r="E27"/>
  <c r="F27"/>
  <c r="G27"/>
  <c r="H27"/>
  <c r="I27"/>
  <c r="J27"/>
  <c r="K27"/>
  <c r="L27"/>
  <c r="M27"/>
  <c r="N27"/>
  <c r="O27"/>
  <c r="P27"/>
  <c r="B27"/>
  <c r="I23"/>
  <c r="J23"/>
  <c r="K23"/>
  <c r="L23"/>
  <c r="M23"/>
  <c r="N23"/>
  <c r="O23"/>
  <c r="P23"/>
  <c r="C23"/>
  <c r="D23"/>
  <c r="E23"/>
  <c r="F23"/>
  <c r="G23"/>
  <c r="H23"/>
  <c r="B23"/>
  <c r="D24" i="6"/>
  <c r="M25" i="5"/>
  <c r="H26" i="3"/>
</calcChain>
</file>

<file path=xl/sharedStrings.xml><?xml version="1.0" encoding="utf-8"?>
<sst xmlns="http://schemas.openxmlformats.org/spreadsheetml/2006/main" count="959" uniqueCount="196">
  <si>
    <r>
      <rPr>
        <b/>
        <sz val="18"/>
        <color theme="1"/>
        <rFont val="Times New Roman"/>
      </rPr>
      <t xml:space="preserve">
  Возраст педагогических работников  </t>
    </r>
    <r>
      <rPr>
        <b/>
        <sz val="18"/>
        <color rgb="FFFF0000"/>
        <rFont val="Times New Roman"/>
      </rPr>
      <t xml:space="preserve">ОО г.о. Новокуйбышевск </t>
    </r>
    <r>
      <rPr>
        <b/>
        <sz val="18"/>
        <color theme="1"/>
        <rFont val="Times New Roman"/>
      </rPr>
      <t>на 30.12.2020г</t>
    </r>
    <r>
      <rPr>
        <sz val="10"/>
        <color theme="1"/>
        <rFont val="Arial"/>
      </rPr>
      <t>.</t>
    </r>
  </si>
  <si>
    <t>Руководители</t>
  </si>
  <si>
    <t>Заместители руководителей</t>
  </si>
  <si>
    <t>Педагоги</t>
  </si>
  <si>
    <t>до 25 лет</t>
  </si>
  <si>
    <t>25-35 лет</t>
  </si>
  <si>
    <t>36-55 лет</t>
  </si>
  <si>
    <t>55-60 лет</t>
  </si>
  <si>
    <t>свыше 60 лет</t>
  </si>
  <si>
    <t>СОШ № 3</t>
  </si>
  <si>
    <t>ООШ №4</t>
  </si>
  <si>
    <t>СОШ №5 "ОЦ"</t>
  </si>
  <si>
    <t>ООШ№ 6</t>
  </si>
  <si>
    <t>СОШ № 7 "ОЦ"</t>
  </si>
  <si>
    <t>СОШ № 8"ОЦ"</t>
  </si>
  <si>
    <t>ООШ№ 9</t>
  </si>
  <si>
    <t>ООШ № 11</t>
  </si>
  <si>
    <t>ООШ № 12</t>
  </si>
  <si>
    <t>ООШ № 13</t>
  </si>
  <si>
    <t>ООШ № 15</t>
  </si>
  <si>
    <t>Гмназия №1</t>
  </si>
  <si>
    <t>ООШ № 17</t>
  </si>
  <si>
    <t>ООШ № 18</t>
  </si>
  <si>
    <t>ООШ № 19</t>
  </si>
  <si>
    <t>ООШ № 20</t>
  </si>
  <si>
    <t>ООШ № 21</t>
  </si>
  <si>
    <t>ин-т Перспектива</t>
  </si>
  <si>
    <t>всего:</t>
  </si>
  <si>
    <t>ДЮЦ</t>
  </si>
  <si>
    <t>ОСШИ</t>
  </si>
  <si>
    <t>СП "РЦ" "НОВАпарк"</t>
  </si>
  <si>
    <t>РЦ</t>
  </si>
  <si>
    <r>
      <rPr>
        <b/>
        <sz val="18"/>
        <color theme="1"/>
        <rFont val="Times New Roman"/>
      </rPr>
      <t xml:space="preserve">
  Возраст педагогических работников  </t>
    </r>
    <r>
      <rPr>
        <b/>
        <sz val="18"/>
        <color rgb="FFFF0000"/>
        <rFont val="Times New Roman"/>
      </rPr>
      <t xml:space="preserve">ДОО г.о. Новокуйбышевск </t>
    </r>
    <r>
      <rPr>
        <b/>
        <sz val="18"/>
        <color theme="1"/>
        <rFont val="Times New Roman"/>
      </rPr>
      <t>на 30.12.2020г</t>
    </r>
    <r>
      <rPr>
        <sz val="10"/>
        <color theme="1"/>
        <rFont val="Arial"/>
      </rPr>
      <t>.</t>
    </r>
  </si>
  <si>
    <t>№ ДОО</t>
  </si>
  <si>
    <t>СП Д/С "Родничок"</t>
  </si>
  <si>
    <t>СП Д/С "Василёк"</t>
  </si>
  <si>
    <t>СП Д/С "Терем-Теремок"</t>
  </si>
  <si>
    <t>СП Д/С "Чебурашка"</t>
  </si>
  <si>
    <t>СП Д/С "Берёзка"</t>
  </si>
  <si>
    <t>СП Д/С "Бабочка"</t>
  </si>
  <si>
    <t>СП Д/С "Незабудка"</t>
  </si>
  <si>
    <t>СП Д/С "Лужайка"</t>
  </si>
  <si>
    <t>СП Д/С "Кораблик"</t>
  </si>
  <si>
    <t>СП Д/С "Дружная семейка"</t>
  </si>
  <si>
    <t>СП Д/С "Колокольчик"</t>
  </si>
  <si>
    <t>СП Д/С "Звонкие голоса"</t>
  </si>
  <si>
    <t>СП Д/С " Ёжик"</t>
  </si>
  <si>
    <t>СП Д/С "Аист"</t>
  </si>
  <si>
    <t>СП Д/С "Буратино"</t>
  </si>
  <si>
    <t>СП Д/С "Ладушки"</t>
  </si>
  <si>
    <t>СП Д/С "Алёнушка"</t>
  </si>
  <si>
    <t>СП Д/С ЦКР</t>
  </si>
  <si>
    <t>СП Д/С "Гвоздичка"</t>
  </si>
  <si>
    <t>СП Д/С "Сказка"</t>
  </si>
  <si>
    <t>СП Д/С "Ягодка"</t>
  </si>
  <si>
    <t>СП Д/С "Надежда"</t>
  </si>
  <si>
    <t>СП Д/С "Золотой ключик"</t>
  </si>
  <si>
    <t>СП Д/С "Жар-птица"</t>
  </si>
  <si>
    <t>Всего:</t>
  </si>
  <si>
    <r>
      <rPr>
        <b/>
        <sz val="18"/>
        <color theme="1"/>
        <rFont val="Times New Roman"/>
      </rPr>
      <t xml:space="preserve">
  Возраст педагогических работников  </t>
    </r>
    <r>
      <rPr>
        <b/>
        <sz val="18"/>
        <color rgb="FFFF0000"/>
        <rFont val="Times New Roman"/>
      </rPr>
      <t xml:space="preserve">ОО м.р. Волжский </t>
    </r>
    <r>
      <rPr>
        <b/>
        <sz val="18"/>
        <color theme="1"/>
        <rFont val="Times New Roman"/>
      </rPr>
      <t>на 30.12.2020г</t>
    </r>
    <r>
      <rPr>
        <sz val="10"/>
        <color theme="1"/>
        <rFont val="Arial"/>
      </rPr>
      <t>.</t>
    </r>
  </si>
  <si>
    <t>№ ОО</t>
  </si>
  <si>
    <t>ООШ с.В-Подстепновка</t>
  </si>
  <si>
    <t>СОШ с.Воскресенка</t>
  </si>
  <si>
    <t>СОШ "ОЦ"с. Дубовый - Уме</t>
  </si>
  <si>
    <t xml:space="preserve">Филиал СОШ "ОЦ"  Д-У Школа-Детский сад п. Калинка </t>
  </si>
  <si>
    <t>ООШ с.Журавли</t>
  </si>
  <si>
    <t>СОШ с.Курумоч</t>
  </si>
  <si>
    <t>СОШ "ОЦ" с.Лопатино</t>
  </si>
  <si>
    <t>СОШ п.г.т.Петра-Дубрава</t>
  </si>
  <si>
    <t>СОШ "ОЦ" с.Подъем-Михайловка</t>
  </si>
  <si>
    <t>СОШ п.Просвет</t>
  </si>
  <si>
    <t>СОШ с.Рождествено</t>
  </si>
  <si>
    <t>СОШ "ОЦ" п.г.т.Рощинский</t>
  </si>
  <si>
    <t>ООШ с.Ровно-Владимировка</t>
  </si>
  <si>
    <t>СОШ №1 "ОЦ"  п.г.т. Стройкерамика</t>
  </si>
  <si>
    <t>ООШ №2 п.г.т. Смышляевка</t>
  </si>
  <si>
    <t>СОШ №3 п.г.т. Смышляевка</t>
  </si>
  <si>
    <t>СОШ № 1 "ОЦ" п.г.т. Смышляевка (Кошелев)</t>
  </si>
  <si>
    <t>ООШ п.Самарский</t>
  </si>
  <si>
    <t>СОШ с. Спиридоновка</t>
  </si>
  <si>
    <t>СОШ с.Сухая Вязовка</t>
  </si>
  <si>
    <t>СОШ с.Черноречье</t>
  </si>
  <si>
    <t>Филиал СОШ с. Черноречье Школа-Д/С с. Николаевка</t>
  </si>
  <si>
    <t>СОШ п. Чёрновский</t>
  </si>
  <si>
    <t>ООШ с.  Яблоновый-Овраг</t>
  </si>
  <si>
    <t xml:space="preserve">СОШ "ОЦ" "Южный город" </t>
  </si>
  <si>
    <t>ЦВР</t>
  </si>
  <si>
    <t>ДЮСШ</t>
  </si>
  <si>
    <r>
      <rPr>
        <b/>
        <sz val="18"/>
        <color theme="1"/>
        <rFont val="Times New Roman"/>
      </rPr>
      <t xml:space="preserve">
  Возраст педагогических работников  </t>
    </r>
    <r>
      <rPr>
        <b/>
        <sz val="18"/>
        <color rgb="FFFF0000"/>
        <rFont val="Times New Roman"/>
      </rPr>
      <t xml:space="preserve">ДОО м.р. Волжский </t>
    </r>
    <r>
      <rPr>
        <b/>
        <sz val="18"/>
        <color theme="1"/>
        <rFont val="Times New Roman"/>
      </rPr>
      <t>на 30.12.2020г</t>
    </r>
    <r>
      <rPr>
        <sz val="10"/>
        <color theme="1"/>
        <rFont val="Arial"/>
      </rPr>
      <t>.</t>
    </r>
  </si>
  <si>
    <t>ГБОУ СОШ п.В-Подстепновка с/п д/с "Солнышко"</t>
  </si>
  <si>
    <t>ГБОУ СОШ "ОЦ" "Южный город" п. Придорожный СП Д/С " "Семицветик"</t>
  </si>
  <si>
    <t>ГБОУ СОШ "ОЦ" "Южный город" п. Придорожный СП Д/С "Лукоморье"</t>
  </si>
  <si>
    <t>ГБОУ СОШ "ОЦ" "Южный город" п. Придорожный СП Филиал Д/С "Волжская жемчужина"</t>
  </si>
  <si>
    <t>ГБОУ СОШ с.Воскресенка с/п д/с "Рябинка"</t>
  </si>
  <si>
    <t>ГБОУ СОШ  "ОЦ" с.Д-Умет с/п д/с "Колосок"</t>
  </si>
  <si>
    <t>ГБОУ СОШ с.Курумоч с/п д/с "Белочка"</t>
  </si>
  <si>
    <t>ГБОУ СОШ "ОЦ"  с.Лопатино с/п д/с "Улыбка"</t>
  </si>
  <si>
    <t>ГБОУ ООШ п.Самарский с/п д/с "Мечта"</t>
  </si>
  <si>
    <t>ГБОУ СОШ п.г.т. П-Дубрава с/п д/с "Созвездие"</t>
  </si>
  <si>
    <t>ГБОУ СОШ с.П-Михайловка с/п д/с "Буратино"</t>
  </si>
  <si>
    <t>ГБОУ СОШ п.Просвет с/п д/с "Сказка"</t>
  </si>
  <si>
    <t>ГБОУ СОШ п.Просвет с/п д/с "Мишутка"</t>
  </si>
  <si>
    <t>ГБОУ СОШ п.Просвет с/п д/с "Росинка"</t>
  </si>
  <si>
    <t>ГБОУ ООШ с.Р-Владимировка с/п д/с "Солнышко"</t>
  </si>
  <si>
    <t>ГБОУ СОШ с.Рождествено с/п д/с</t>
  </si>
  <si>
    <t>ГБОУ СОШ №1 "ОЦ" п.г.т.Стройкерамика с/п д/с "Радуга"</t>
  </si>
  <si>
    <t>ГБОУ СОШ №1 "ОЦ"  п.г.т.Стройкерамика с/п д/с "Солнышко"</t>
  </si>
  <si>
    <t>ГБОУ ООШ №2 п.г.т.Смышляевка с/п д/с</t>
  </si>
  <si>
    <t>ГБОУ СОШ с.Спиридоновка с/п д/с</t>
  </si>
  <si>
    <t>ГБОУ СОШ с.С-Вязовка с/п д/с "Улыбка"</t>
  </si>
  <si>
    <t>ГБОУ СОШ п.Черновский с/п д/с "Кораблик"</t>
  </si>
  <si>
    <t>ГБОУ СОШ с.Черноречье с/п д/с "Ручеек"</t>
  </si>
  <si>
    <t>ГБОУ ООШ с.Я-Овраг с/п д/с "Солнышко"</t>
  </si>
  <si>
    <t>ГБОУ СОШ №1 п.г.т.Стройкерамика с/п д/с "Янтарик"</t>
  </si>
  <si>
    <r>
      <rPr>
        <b/>
        <sz val="14"/>
        <color theme="1"/>
        <rFont val="&quot;Times New Roman&quot;, serif"/>
      </rPr>
      <t xml:space="preserve">Информация о педагогах, прошедших КПК по теме: «Функциональная грамотность»                                                                                         </t>
    </r>
    <r>
      <rPr>
        <b/>
        <sz val="14"/>
        <color rgb="FFFF0000"/>
        <rFont val="&quot;Times New Roman&quot;, serif"/>
      </rPr>
      <t xml:space="preserve"> ОО г.о. Новокуйбышевск  </t>
    </r>
  </si>
  <si>
    <t xml:space="preserve">ОО </t>
  </si>
  <si>
    <t>Кол-во педагогов+руководители, работающих в основной и старшей школе</t>
  </si>
  <si>
    <t>Из них прошли КПК по теме «Функциональная грамотность»,        с  2018 года  (  с накопительным эффектом)</t>
  </si>
  <si>
    <t>%</t>
  </si>
  <si>
    <r>
      <rPr>
        <b/>
        <sz val="14"/>
        <color theme="1"/>
        <rFont val="&quot;Times New Roman&quot;, serif"/>
      </rPr>
      <t xml:space="preserve">Информация о педагогах, прошедших КПК по теме: «Функциональная грамотность»                                                                                    </t>
    </r>
    <r>
      <rPr>
        <b/>
        <sz val="14"/>
        <color rgb="FFFF0000"/>
        <rFont val="&quot;Times New Roman&quot;, serif"/>
      </rPr>
      <t xml:space="preserve">     ДОО г.о. Новокуйбышевск </t>
    </r>
  </si>
  <si>
    <t>Кол-во педагогов+ руководители, работающих в ДОО</t>
  </si>
  <si>
    <t>Из них прошли КПК по теме «Функциональная грамотность»,        с  2018 года  ( с накопительным эффектом)</t>
  </si>
  <si>
    <r>
      <rPr>
        <b/>
        <sz val="14"/>
        <color theme="1"/>
        <rFont val="&quot;Times New Roman&quot;, serif"/>
      </rPr>
      <t xml:space="preserve">Информация о педагогах, прошедших КПК по теме: «Функциональная грамотность»                                                                                    </t>
    </r>
    <r>
      <rPr>
        <b/>
        <sz val="14"/>
        <color rgb="FFFF0000"/>
        <rFont val="&quot;Times New Roman&quot;, serif"/>
      </rPr>
      <t xml:space="preserve">     ОО м.р. Волжский </t>
    </r>
  </si>
  <si>
    <t>Из них прошли КПК по теме «Функциональная грамотность»,        с  2018 года  ( с  накопительным эффектом)</t>
  </si>
  <si>
    <r>
      <rPr>
        <b/>
        <sz val="14"/>
        <color theme="1"/>
        <rFont val="&quot;Times New Roman&quot;, serif"/>
      </rPr>
      <t xml:space="preserve">Информация о педагогах, прошедших КПК по теме: «Функциональная грамотность»                                                                                    </t>
    </r>
    <r>
      <rPr>
        <b/>
        <sz val="14"/>
        <color rgb="FFFF0000"/>
        <rFont val="&quot;Times New Roman&quot;, serif"/>
      </rPr>
      <t xml:space="preserve">    ДОО м.р. Волжский </t>
    </r>
  </si>
  <si>
    <t>Кол-во педагого+ руководителив, работающих в ДОО</t>
  </si>
  <si>
    <t>Из них прошли КПК по теме «Функциональная грамотность»,        с  2018 года  (с  накопительным эффектом)</t>
  </si>
  <si>
    <r>
      <rPr>
        <b/>
        <sz val="18"/>
        <color theme="1"/>
        <rFont val="Arial"/>
      </rPr>
      <t xml:space="preserve">Отчёт по КПК по приоритетным направлениям  </t>
    </r>
    <r>
      <rPr>
        <b/>
        <sz val="18"/>
        <color rgb="FFFF0000"/>
        <rFont val="Arial"/>
      </rPr>
      <t>ОО г.о. Новокуйбышевск</t>
    </r>
  </si>
  <si>
    <t>ОО</t>
  </si>
  <si>
    <t>Кол-во пед. работников + руководит</t>
  </si>
  <si>
    <t>КПК в формате"Единый урок"</t>
  </si>
  <si>
    <t>ФГОС СОО с 2018 года</t>
  </si>
  <si>
    <t xml:space="preserve">Непрерывное повышение квалификации  уч. год </t>
  </si>
  <si>
    <t>ЦОC (цифровая образовательная среда)</t>
  </si>
  <si>
    <t>Клас рук.</t>
  </si>
  <si>
    <t>кол-во педагогов прошедшие КПК + руководители</t>
  </si>
  <si>
    <t>кол-во педагогов (= руководители) прошедшие КПК  ( с накопительным эффектом). За все годы педагога считаем 1 раз</t>
  </si>
  <si>
    <r>
      <rPr>
        <b/>
        <sz val="18"/>
        <color theme="1"/>
        <rFont val="Arial"/>
      </rPr>
      <t xml:space="preserve">Отчёт по КПК по приоритетным направлениям  </t>
    </r>
    <r>
      <rPr>
        <b/>
        <sz val="18"/>
        <color rgb="FFFF0000"/>
        <rFont val="Arial"/>
      </rPr>
      <t>ДОО г.о. Новокуйбышевск</t>
    </r>
  </si>
  <si>
    <t>Кол-во пед. работников+ руководители</t>
  </si>
  <si>
    <t>КПК в формате"Одного окна"</t>
  </si>
  <si>
    <t xml:space="preserve">Непрерывное повышение квалификации После 21.09.2020 г.  только   на базе СИПКРО, ЦПО). </t>
  </si>
  <si>
    <t>ЦСО (цифровая образовательная среда)</t>
  </si>
  <si>
    <t>кол-во педагогов прошедшие КПК +руководители</t>
  </si>
  <si>
    <r>
      <rPr>
        <b/>
        <sz val="18"/>
        <color theme="1"/>
        <rFont val="Arial"/>
      </rPr>
      <t xml:space="preserve">Отчёт по КПК по приоритетным направлениям  </t>
    </r>
    <r>
      <rPr>
        <b/>
        <sz val="18"/>
        <color rgb="FFFF0000"/>
        <rFont val="Arial"/>
      </rPr>
      <t>ОО м.р. Волжский</t>
    </r>
  </si>
  <si>
    <t>Кол-во пед. работников +руководители</t>
  </si>
  <si>
    <t>ФГОС СОО</t>
  </si>
  <si>
    <t xml:space="preserve">Непрерывное повышение квалификации После 21.09.2020 г.  только   на базе СИПКРО, ЦПО. </t>
  </si>
  <si>
    <t>кол-во педагогов (+руководители)  прошедшие КПК  ( с накопительным эффектом). За все годы педагога считаем 1 раз</t>
  </si>
  <si>
    <t>кол-во педагогов прошедшие КПК  + руководители</t>
  </si>
  <si>
    <t>18+2декрет</t>
  </si>
  <si>
    <r>
      <rPr>
        <b/>
        <sz val="18"/>
        <color theme="1"/>
        <rFont val="Arial"/>
      </rPr>
      <t xml:space="preserve">Отчёт по КПК по приоритетным направлениям  </t>
    </r>
    <r>
      <rPr>
        <b/>
        <sz val="18"/>
        <color rgb="FFFF0000"/>
        <rFont val="Arial"/>
      </rPr>
      <t>ДОО м.р. Волжский</t>
    </r>
  </si>
  <si>
    <t>Кол-во пед. работников + руководители</t>
  </si>
  <si>
    <t xml:space="preserve">кол-во педагогов прошедшие КПК </t>
  </si>
  <si>
    <r>
      <rPr>
        <b/>
        <sz val="14"/>
        <color rgb="FF000000"/>
        <rFont val="&quot;Times New Roman&quot;, serif"/>
      </rPr>
      <t xml:space="preserve">Стаж педагогических работников </t>
    </r>
    <r>
      <rPr>
        <b/>
        <sz val="14"/>
        <color rgb="FFFF0000"/>
        <rFont val="&quot;Times New Roman&quot;, serif"/>
      </rPr>
      <t>ОО г.о. Новокуйбышевск</t>
    </r>
    <r>
      <rPr>
        <b/>
        <sz val="14"/>
        <color rgb="FF000000"/>
        <rFont val="&quot;Times New Roman&quot;, serif"/>
      </rPr>
      <t xml:space="preserve"> на 31.12.2020 г.</t>
    </r>
  </si>
  <si>
    <t>до 2-х лет</t>
  </si>
  <si>
    <t>2-5 лет</t>
  </si>
  <si>
    <t>5-10 лет</t>
  </si>
  <si>
    <t>10-20 лет</t>
  </si>
  <si>
    <t>свы-ше 20 лет</t>
  </si>
  <si>
    <r>
      <rPr>
        <b/>
        <sz val="14"/>
        <color rgb="FF000000"/>
        <rFont val="&quot;Times New Roman&quot;, serif"/>
      </rPr>
      <t xml:space="preserve">Стаж педагогических работников </t>
    </r>
    <r>
      <rPr>
        <b/>
        <sz val="14"/>
        <color rgb="FFFF0000"/>
        <rFont val="&quot;Times New Roman&quot;, serif"/>
      </rPr>
      <t>ДОО г.о. Новокуйбышевск</t>
    </r>
    <r>
      <rPr>
        <b/>
        <sz val="14"/>
        <color rgb="FF000000"/>
        <rFont val="&quot;Times New Roman&quot;, serif"/>
      </rPr>
      <t xml:space="preserve"> на 31.12.2020 г.</t>
    </r>
  </si>
  <si>
    <t>свыше 20 лет</t>
  </si>
  <si>
    <t>СП Д/С "Нвдежда"</t>
  </si>
  <si>
    <r>
      <rPr>
        <b/>
        <sz val="14"/>
        <color rgb="FF000000"/>
        <rFont val="&quot;Times New Roman&quot;, serif"/>
      </rPr>
      <t xml:space="preserve">Стаж педагогических работников </t>
    </r>
    <r>
      <rPr>
        <b/>
        <sz val="14"/>
        <color rgb="FFFF0000"/>
        <rFont val="&quot;Times New Roman&quot;, serif"/>
      </rPr>
      <t>ОО м.р. Волжскийк</t>
    </r>
    <r>
      <rPr>
        <b/>
        <sz val="14"/>
        <color rgb="FF000000"/>
        <rFont val="&quot;Times New Roman&quot;, serif"/>
      </rPr>
      <t xml:space="preserve"> на 31.12.2020 г.</t>
    </r>
  </si>
  <si>
    <r>
      <rPr>
        <b/>
        <sz val="14"/>
        <color rgb="FF000000"/>
        <rFont val="&quot;Times New Roman&quot;, serif"/>
      </rPr>
      <t xml:space="preserve">Стаж педагогических работников </t>
    </r>
    <r>
      <rPr>
        <b/>
        <sz val="14"/>
        <color rgb="FFFF0000"/>
        <rFont val="&quot;Times New Roman&quot;, serif"/>
      </rPr>
      <t>ДОО м.р. Волжскийк</t>
    </r>
    <r>
      <rPr>
        <b/>
        <sz val="14"/>
        <color rgb="FF000000"/>
        <rFont val="&quot;Times New Roman&quot;, serif"/>
      </rPr>
      <t xml:space="preserve"> на 31.12.2020 г.</t>
    </r>
  </si>
  <si>
    <t xml:space="preserve">
Итоги повышения квалификации за 2020 год </t>
  </si>
  <si>
    <t>Всего пед. работников на 30.12.2020 ( с декретниками без совместителей)</t>
  </si>
  <si>
    <t>Кол-во руководителей + зам директора на 30.12.2020</t>
  </si>
  <si>
    <t>ИТОГО:</t>
  </si>
  <si>
    <t>Совместители  на 30.12.2020</t>
  </si>
  <si>
    <t xml:space="preserve">Получено ИОЧ в 2020 г. </t>
  </si>
  <si>
    <t>Всего открытых ИОЧ на 30.12.2020</t>
  </si>
  <si>
    <t>Обучались в 2020 г.</t>
  </si>
  <si>
    <t xml:space="preserve">Всего обучено </t>
  </si>
  <si>
    <t>Не обучались более 5 лет</t>
  </si>
  <si>
    <t>Всего пенсионеров ( по возрасту) на 30.12.2020</t>
  </si>
  <si>
    <t>Обучались (пенсионеры) в 2020 г.</t>
  </si>
  <si>
    <t>ИОЧ</t>
  </si>
  <si>
    <t>Х/Р курсы</t>
  </si>
  <si>
    <t>Переподготовка</t>
  </si>
  <si>
    <t>Гос задание</t>
  </si>
  <si>
    <r>
      <rPr>
        <b/>
        <sz val="18"/>
        <color theme="1"/>
        <rFont val="Arial"/>
      </rPr>
      <t xml:space="preserve">Итоги повышения квалификации за 2020 год по </t>
    </r>
    <r>
      <rPr>
        <b/>
        <sz val="18"/>
        <color rgb="FFFF0000"/>
        <rFont val="Arial"/>
      </rPr>
      <t>ДОО г.о. Новокуйбышевск</t>
    </r>
  </si>
  <si>
    <t>88.4</t>
  </si>
  <si>
    <t xml:space="preserve">  </t>
  </si>
  <si>
    <t xml:space="preserve">         </t>
  </si>
  <si>
    <r>
      <rPr>
        <b/>
        <sz val="18"/>
        <color theme="1"/>
        <rFont val="Arial"/>
      </rPr>
      <t xml:space="preserve">Итоги повышения квалификации за 2020 год по </t>
    </r>
    <r>
      <rPr>
        <b/>
        <sz val="18"/>
        <color rgb="FFFF0000"/>
        <rFont val="Arial"/>
      </rPr>
      <t>ОО м.р. Волжский</t>
    </r>
  </si>
  <si>
    <r>
      <rPr>
        <b/>
        <sz val="18"/>
        <color theme="1"/>
        <rFont val="Arial"/>
      </rPr>
      <t xml:space="preserve">Итоги повышения квалификации за 2020 год по </t>
    </r>
    <r>
      <rPr>
        <b/>
        <sz val="18"/>
        <color rgb="FFFF0000"/>
        <rFont val="Arial"/>
      </rPr>
      <t>ДОО м.р. Волжский</t>
    </r>
  </si>
  <si>
    <t>87.5</t>
  </si>
  <si>
    <r>
      <rPr>
        <b/>
        <sz val="14"/>
        <color theme="1"/>
        <rFont val="&quot;Times New Roman&quot;, serif"/>
      </rPr>
      <t xml:space="preserve">Мониторинг открытых ИОЧ пед. работников </t>
    </r>
    <r>
      <rPr>
        <b/>
        <sz val="14"/>
        <color rgb="FFFF0000"/>
        <rFont val="&quot;Times New Roman&quot;, serif"/>
      </rPr>
      <t>ОО г.о. Новокуйбышевск</t>
    </r>
    <r>
      <rPr>
        <b/>
        <sz val="14"/>
        <color theme="1"/>
        <rFont val="&quot;Times New Roman&quot;, serif"/>
      </rPr>
      <t xml:space="preserve"> на декабрь 2020 г.</t>
    </r>
  </si>
  <si>
    <t>Название ОО (сокращённо)</t>
  </si>
  <si>
    <t>кол-во педагогов+ руководители</t>
  </si>
  <si>
    <t>кол-во открытых ИОЧ</t>
  </si>
  <si>
    <r>
      <rPr>
        <b/>
        <sz val="14"/>
        <color theme="1"/>
        <rFont val="&quot;Times New Roman&quot;, serif"/>
      </rPr>
      <t xml:space="preserve">Мониторинг открытых ИОЧ пед. работников </t>
    </r>
    <r>
      <rPr>
        <b/>
        <sz val="14"/>
        <color rgb="FFFF0000"/>
        <rFont val="&quot;Times New Roman&quot;, serif"/>
      </rPr>
      <t>ДОО г.о. Новокуйбышевск</t>
    </r>
    <r>
      <rPr>
        <b/>
        <sz val="14"/>
        <color theme="1"/>
        <rFont val="&quot;Times New Roman&quot;, serif"/>
      </rPr>
      <t xml:space="preserve"> на декабрь 2020 г.</t>
    </r>
  </si>
  <si>
    <t>кол-во педагогов+руководители</t>
  </si>
  <si>
    <r>
      <rPr>
        <b/>
        <sz val="14"/>
        <color theme="1"/>
        <rFont val="&quot;Times New Roman&quot;, serif"/>
      </rPr>
      <t xml:space="preserve">Мониторинг открытых ИОЧ пед. работников </t>
    </r>
    <r>
      <rPr>
        <b/>
        <sz val="14"/>
        <color rgb="FFFF0000"/>
        <rFont val="&quot;Times New Roman&quot;, serif"/>
      </rPr>
      <t>ОО м.р. Волжский</t>
    </r>
    <r>
      <rPr>
        <b/>
        <sz val="14"/>
        <color theme="1"/>
        <rFont val="&quot;Times New Roman&quot;, serif"/>
      </rPr>
      <t xml:space="preserve"> на декабрь 2020 г.</t>
    </r>
  </si>
  <si>
    <t>18 + 2 декретный отпуск</t>
  </si>
  <si>
    <r>
      <rPr>
        <b/>
        <sz val="14"/>
        <color theme="1"/>
        <rFont val="&quot;Times New Roman&quot;, serif"/>
      </rPr>
      <t xml:space="preserve">Мониторинг открытых ИОЧ пед. работников </t>
    </r>
    <r>
      <rPr>
        <b/>
        <sz val="14"/>
        <color rgb="FFFF0000"/>
        <rFont val="&quot;Times New Roman&quot;, serif"/>
      </rPr>
      <t>ДОО м.р. Волжский</t>
    </r>
    <r>
      <rPr>
        <b/>
        <sz val="14"/>
        <color theme="1"/>
        <rFont val="&quot;Times New Roman&quot;, serif"/>
      </rPr>
      <t xml:space="preserve"> на декабрь 2020 г.</t>
    </r>
  </si>
</sst>
</file>

<file path=xl/styles.xml><?xml version="1.0" encoding="utf-8"?>
<styleSheet xmlns="http://schemas.openxmlformats.org/spreadsheetml/2006/main">
  <numFmts count="1">
    <numFmt numFmtId="164" formatCode="d\.m"/>
  </numFmts>
  <fonts count="39">
    <font>
      <sz val="10"/>
      <color rgb="FF000000"/>
      <name val="Arial"/>
    </font>
    <font>
      <sz val="10"/>
      <color theme="1"/>
      <name val="Arial"/>
    </font>
    <font>
      <b/>
      <sz val="10"/>
      <color theme="1"/>
      <name val="Arial"/>
    </font>
    <font>
      <b/>
      <sz val="11"/>
      <color rgb="FF000000"/>
      <name val="&quot;Times New Roman&quot;"/>
    </font>
    <font>
      <sz val="10"/>
      <name val="Arial"/>
    </font>
    <font>
      <sz val="10"/>
      <color theme="1"/>
      <name val="Thread-00000b68-Id-00000003"/>
    </font>
    <font>
      <sz val="8"/>
      <color theme="1"/>
      <name val="Arial"/>
    </font>
    <font>
      <sz val="8"/>
      <color theme="1"/>
      <name val="&quot;Arial Cyr&quot;"/>
    </font>
    <font>
      <sz val="11"/>
      <color theme="1"/>
      <name val="Arial"/>
    </font>
    <font>
      <b/>
      <sz val="10"/>
      <color theme="1"/>
      <name val="&quot;Arial Cyr&quot;"/>
    </font>
    <font>
      <sz val="10"/>
      <color theme="1"/>
      <name val="&quot;Arial Cyr&quot;"/>
    </font>
    <font>
      <b/>
      <sz val="10"/>
      <color rgb="FF000000"/>
      <name val="&quot;Arial Cyr&quot;"/>
    </font>
    <font>
      <sz val="10"/>
      <color rgb="FF000000"/>
      <name val="&quot;Times New Roman&quot;"/>
    </font>
    <font>
      <sz val="10"/>
      <color theme="1"/>
      <name val="&quot;Times New Roman&quot;"/>
    </font>
    <font>
      <b/>
      <sz val="10"/>
      <color theme="1"/>
      <name val="&quot;Times New Roman&quot;"/>
    </font>
    <font>
      <sz val="9"/>
      <color theme="1"/>
      <name val="&quot;Times New Roman&quot;"/>
    </font>
    <font>
      <sz val="9"/>
      <name val="&quot;Times New Roman&quot;"/>
    </font>
    <font>
      <sz val="10"/>
      <name val="&quot;Times New Roman&quot;"/>
    </font>
    <font>
      <b/>
      <sz val="9"/>
      <color theme="1"/>
      <name val="Arial"/>
    </font>
    <font>
      <b/>
      <sz val="14"/>
      <color theme="1"/>
      <name val="&quot;Times New Roman&quot;"/>
    </font>
    <font>
      <b/>
      <sz val="11"/>
      <color theme="1"/>
      <name val="&quot;Times New Roman&quot;"/>
    </font>
    <font>
      <b/>
      <sz val="18"/>
      <color theme="1"/>
      <name val="Arial"/>
    </font>
    <font>
      <b/>
      <sz val="12"/>
      <color theme="1"/>
      <name val="Arial"/>
    </font>
    <font>
      <b/>
      <sz val="12"/>
      <color rgb="FF000000"/>
      <name val="&quot;Arial&quot;"/>
    </font>
    <font>
      <b/>
      <sz val="14"/>
      <color rgb="FF000000"/>
      <name val="&quot;Times New Roman&quot;"/>
    </font>
    <font>
      <sz val="9"/>
      <color theme="1"/>
      <name val="Arial"/>
    </font>
    <font>
      <sz val="10"/>
      <color rgb="FF000000"/>
      <name val="Arial"/>
    </font>
    <font>
      <sz val="10"/>
      <color theme="1"/>
      <name val="Thread-0000128c-Id-00000003"/>
    </font>
    <font>
      <sz val="10"/>
      <color theme="1"/>
      <name val="Thread-00001648-Id-00000003"/>
    </font>
    <font>
      <sz val="10"/>
      <color theme="1"/>
      <name val="Thread-00001870-Id-00000003"/>
    </font>
    <font>
      <sz val="11"/>
      <color theme="1"/>
      <name val="&quot;Times New Roman&quot;"/>
    </font>
    <font>
      <sz val="14"/>
      <color theme="1"/>
      <name val="&quot;Times New Roman&quot;"/>
    </font>
    <font>
      <sz val="10"/>
      <color theme="1"/>
      <name val="&quot;Times New Roman&quot;"/>
    </font>
    <font>
      <b/>
      <sz val="18"/>
      <color theme="1"/>
      <name val="Times New Roman"/>
    </font>
    <font>
      <b/>
      <sz val="18"/>
      <color rgb="FFFF0000"/>
      <name val="Times New Roman"/>
    </font>
    <font>
      <b/>
      <sz val="14"/>
      <color theme="1"/>
      <name val="&quot;Times New Roman&quot;, serif"/>
    </font>
    <font>
      <b/>
      <sz val="14"/>
      <color rgb="FFFF0000"/>
      <name val="&quot;Times New Roman&quot;, serif"/>
    </font>
    <font>
      <b/>
      <sz val="18"/>
      <color rgb="FFFF0000"/>
      <name val="Arial"/>
    </font>
    <font>
      <b/>
      <sz val="14"/>
      <color rgb="FF000000"/>
      <name val="&quot;Times New Roman&quot;, serif"/>
    </font>
  </fonts>
  <fills count="10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CCCCCC"/>
        <bgColor rgb="FFCCCCCC"/>
      </patternFill>
    </fill>
    <fill>
      <patternFill patternType="solid">
        <fgColor rgb="FF00FF00"/>
        <bgColor rgb="FF00FF00"/>
      </patternFill>
    </fill>
    <fill>
      <patternFill patternType="solid">
        <fgColor theme="0"/>
        <bgColor theme="0"/>
      </patternFill>
    </fill>
    <fill>
      <patternFill patternType="solid">
        <fgColor rgb="FFD9D9D9"/>
        <bgColor rgb="FFD9D9D9"/>
      </patternFill>
    </fill>
    <fill>
      <patternFill patternType="solid">
        <fgColor rgb="FFB7B7B7"/>
        <bgColor rgb="FFB7B7B7"/>
      </patternFill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36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2" fillId="0" borderId="4" xfId="0" applyFont="1" applyBorder="1" applyAlignment="1"/>
    <xf numFmtId="0" fontId="3" fillId="0" borderId="5" xfId="0" applyFont="1" applyBorder="1" applyAlignment="1"/>
    <xf numFmtId="0" fontId="1" fillId="2" borderId="5" xfId="0" applyFont="1" applyFill="1" applyBorder="1" applyAlignment="1">
      <alignment horizontal="left"/>
    </xf>
    <xf numFmtId="0" fontId="1" fillId="2" borderId="5" xfId="0" applyFont="1" applyFill="1" applyBorder="1" applyAlignment="1"/>
    <xf numFmtId="0" fontId="1" fillId="2" borderId="0" xfId="0" applyFont="1" applyFill="1"/>
    <xf numFmtId="0" fontId="5" fillId="2" borderId="5" xfId="0" applyFont="1" applyFill="1" applyBorder="1" applyAlignment="1"/>
    <xf numFmtId="0" fontId="1" fillId="2" borderId="5" xfId="0" applyFont="1" applyFill="1" applyBorder="1"/>
    <xf numFmtId="0" fontId="6" fillId="2" borderId="5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left"/>
    </xf>
    <xf numFmtId="0" fontId="8" fillId="2" borderId="5" xfId="0" applyFont="1" applyFill="1" applyBorder="1" applyAlignment="1"/>
    <xf numFmtId="0" fontId="9" fillId="3" borderId="5" xfId="0" applyFont="1" applyFill="1" applyBorder="1" applyAlignment="1">
      <alignment horizontal="left"/>
    </xf>
    <xf numFmtId="0" fontId="1" fillId="3" borderId="5" xfId="0" applyFont="1" applyFill="1" applyBorder="1"/>
    <xf numFmtId="0" fontId="10" fillId="2" borderId="5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 wrapText="1"/>
    </xf>
    <xf numFmtId="0" fontId="1" fillId="4" borderId="5" xfId="0" applyFont="1" applyFill="1" applyBorder="1" applyAlignment="1"/>
    <xf numFmtId="0" fontId="11" fillId="3" borderId="5" xfId="0" applyFont="1" applyFill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5" xfId="0" applyFont="1" applyBorder="1" applyAlignment="1"/>
    <xf numFmtId="0" fontId="12" fillId="2" borderId="5" xfId="0" applyFont="1" applyFill="1" applyBorder="1" applyAlignment="1">
      <alignment vertical="top" wrapText="1"/>
    </xf>
    <xf numFmtId="0" fontId="13" fillId="2" borderId="5" xfId="0" applyFont="1" applyFill="1" applyBorder="1" applyAlignment="1">
      <alignment wrapText="1"/>
    </xf>
    <xf numFmtId="0" fontId="13" fillId="2" borderId="5" xfId="0" applyFont="1" applyFill="1" applyBorder="1" applyAlignment="1">
      <alignment vertical="top" wrapText="1"/>
    </xf>
    <xf numFmtId="0" fontId="13" fillId="0" borderId="5" xfId="0" applyFont="1" applyBorder="1" applyAlignment="1">
      <alignment vertical="top" wrapText="1"/>
    </xf>
    <xf numFmtId="0" fontId="1" fillId="0" borderId="5" xfId="0" applyFont="1" applyBorder="1"/>
    <xf numFmtId="0" fontId="14" fillId="3" borderId="5" xfId="0" applyFont="1" applyFill="1" applyBorder="1" applyAlignment="1">
      <alignment wrapText="1"/>
    </xf>
    <xf numFmtId="0" fontId="15" fillId="0" borderId="5" xfId="0" applyFont="1" applyBorder="1" applyAlignment="1">
      <alignment horizontal="left" wrapText="1"/>
    </xf>
    <xf numFmtId="0" fontId="15" fillId="5" borderId="5" xfId="0" applyFont="1" applyFill="1" applyBorder="1" applyAlignment="1">
      <alignment horizontal="left" wrapText="1"/>
    </xf>
    <xf numFmtId="0" fontId="1" fillId="5" borderId="5" xfId="0" applyFont="1" applyFill="1" applyBorder="1" applyAlignment="1"/>
    <xf numFmtId="0" fontId="16" fillId="2" borderId="5" xfId="0" applyFont="1" applyFill="1" applyBorder="1" applyAlignment="1">
      <alignment horizontal="left" wrapText="1"/>
    </xf>
    <xf numFmtId="0" fontId="4" fillId="2" borderId="5" xfId="0" applyFont="1" applyFill="1" applyBorder="1" applyAlignment="1"/>
    <xf numFmtId="0" fontId="9" fillId="6" borderId="5" xfId="0" applyFont="1" applyFill="1" applyBorder="1" applyAlignment="1">
      <alignment horizontal="left" wrapText="1"/>
    </xf>
    <xf numFmtId="0" fontId="1" fillId="6" borderId="5" xfId="0" applyFont="1" applyFill="1" applyBorder="1"/>
    <xf numFmtId="0" fontId="9" fillId="3" borderId="5" xfId="0" applyFont="1" applyFill="1" applyBorder="1" applyAlignment="1">
      <alignment horizontal="left" wrapText="1"/>
    </xf>
    <xf numFmtId="0" fontId="13" fillId="2" borderId="5" xfId="0" applyFont="1" applyFill="1" applyBorder="1" applyAlignment="1">
      <alignment horizontal="left" wrapText="1"/>
    </xf>
    <xf numFmtId="0" fontId="13" fillId="0" borderId="5" xfId="0" applyFont="1" applyBorder="1" applyAlignment="1">
      <alignment horizontal="left" wrapText="1"/>
    </xf>
    <xf numFmtId="0" fontId="17" fillId="2" borderId="5" xfId="0" applyFont="1" applyFill="1" applyBorder="1" applyAlignment="1">
      <alignment horizontal="left" wrapText="1"/>
    </xf>
    <xf numFmtId="0" fontId="18" fillId="7" borderId="5" xfId="0" applyFont="1" applyFill="1" applyBorder="1" applyAlignment="1">
      <alignment wrapText="1"/>
    </xf>
    <xf numFmtId="0" fontId="1" fillId="7" borderId="5" xfId="0" applyFont="1" applyFill="1" applyBorder="1"/>
    <xf numFmtId="0" fontId="20" fillId="0" borderId="5" xfId="0" applyFont="1" applyBorder="1" applyAlignment="1">
      <alignment horizontal="center" wrapText="1"/>
    </xf>
    <xf numFmtId="0" fontId="14" fillId="0" borderId="5" xfId="0" applyFont="1" applyBorder="1" applyAlignment="1">
      <alignment horizontal="center" wrapText="1"/>
    </xf>
    <xf numFmtId="0" fontId="1" fillId="2" borderId="5" xfId="0" applyFont="1" applyFill="1" applyBorder="1" applyAlignment="1">
      <alignment horizontal="right"/>
    </xf>
    <xf numFmtId="0" fontId="1" fillId="2" borderId="5" xfId="0" applyFont="1" applyFill="1" applyBorder="1" applyAlignment="1"/>
    <xf numFmtId="0" fontId="9" fillId="6" borderId="5" xfId="0" applyFont="1" applyFill="1" applyBorder="1" applyAlignment="1">
      <alignment horizontal="left"/>
    </xf>
    <xf numFmtId="0" fontId="11" fillId="6" borderId="5" xfId="0" applyFont="1" applyFill="1" applyBorder="1" applyAlignment="1">
      <alignment horizontal="left"/>
    </xf>
    <xf numFmtId="164" fontId="1" fillId="2" borderId="5" xfId="0" applyNumberFormat="1" applyFont="1" applyFill="1" applyBorder="1" applyAlignment="1"/>
    <xf numFmtId="0" fontId="1" fillId="0" borderId="5" xfId="0" applyFont="1" applyBorder="1" applyAlignment="1">
      <alignment horizontal="right"/>
    </xf>
    <xf numFmtId="0" fontId="1" fillId="0" borderId="5" xfId="0" applyFont="1" applyBorder="1" applyAlignment="1"/>
    <xf numFmtId="0" fontId="15" fillId="2" borderId="5" xfId="0" applyFont="1" applyFill="1" applyBorder="1" applyAlignment="1">
      <alignment horizontal="left" wrapText="1"/>
    </xf>
    <xf numFmtId="0" fontId="9" fillId="7" borderId="5" xfId="0" applyFont="1" applyFill="1" applyBorder="1" applyAlignment="1">
      <alignment horizontal="left" wrapText="1"/>
    </xf>
    <xf numFmtId="9" fontId="1" fillId="0" borderId="5" xfId="0" applyNumberFormat="1" applyFont="1" applyBorder="1" applyAlignment="1"/>
    <xf numFmtId="0" fontId="18" fillId="7" borderId="5" xfId="0" applyFont="1" applyFill="1" applyBorder="1" applyAlignment="1">
      <alignment horizontal="left" wrapText="1"/>
    </xf>
    <xf numFmtId="0" fontId="4" fillId="0" borderId="0" xfId="0" applyFont="1" applyAlignment="1">
      <alignment wrapText="1"/>
    </xf>
    <xf numFmtId="0" fontId="2" fillId="0" borderId="5" xfId="0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1" fillId="2" borderId="5" xfId="0" applyFont="1" applyFill="1" applyBorder="1" applyAlignment="1">
      <alignment wrapText="1"/>
    </xf>
    <xf numFmtId="0" fontId="1" fillId="2" borderId="0" xfId="0" applyFont="1" applyFill="1" applyAlignment="1">
      <alignment wrapText="1"/>
    </xf>
    <xf numFmtId="0" fontId="1" fillId="0" borderId="5" xfId="0" applyFont="1" applyBorder="1" applyAlignment="1">
      <alignment horizontal="left" wrapText="1"/>
    </xf>
    <xf numFmtId="1" fontId="1" fillId="4" borderId="5" xfId="0" applyNumberFormat="1" applyFont="1" applyFill="1" applyBorder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1" fillId="2" borderId="5" xfId="0" applyFont="1" applyFill="1" applyBorder="1" applyAlignment="1">
      <alignment wrapText="1"/>
    </xf>
    <xf numFmtId="0" fontId="1" fillId="0" borderId="5" xfId="0" applyFont="1" applyBorder="1" applyAlignment="1">
      <alignment wrapText="1"/>
    </xf>
    <xf numFmtId="0" fontId="4" fillId="2" borderId="5" xfId="0" applyFont="1" applyFill="1" applyBorder="1" applyAlignment="1">
      <alignment horizontal="right"/>
    </xf>
    <xf numFmtId="0" fontId="1" fillId="8" borderId="5" xfId="0" applyFont="1" applyFill="1" applyBorder="1" applyAlignment="1"/>
    <xf numFmtId="0" fontId="1" fillId="8" borderId="5" xfId="0" applyFont="1" applyFill="1" applyBorder="1"/>
    <xf numFmtId="0" fontId="1" fillId="8" borderId="0" xfId="0" applyFont="1" applyFill="1"/>
    <xf numFmtId="0" fontId="2" fillId="0" borderId="5" xfId="0" applyFont="1" applyBorder="1" applyAlignment="1">
      <alignment horizontal="center" wrapText="1"/>
    </xf>
    <xf numFmtId="164" fontId="4" fillId="2" borderId="5" xfId="0" applyNumberFormat="1" applyFont="1" applyFill="1" applyBorder="1" applyAlignment="1"/>
    <xf numFmtId="0" fontId="4" fillId="2" borderId="5" xfId="0" applyFont="1" applyFill="1" applyBorder="1"/>
    <xf numFmtId="10" fontId="1" fillId="0" borderId="5" xfId="0" applyNumberFormat="1" applyFont="1" applyBorder="1" applyAlignment="1"/>
    <xf numFmtId="0" fontId="2" fillId="0" borderId="5" xfId="0" applyFont="1" applyBorder="1" applyAlignment="1"/>
    <xf numFmtId="0" fontId="2" fillId="0" borderId="5" xfId="0" applyFont="1" applyBorder="1" applyAlignment="1">
      <alignment horizontal="center" vertical="top"/>
    </xf>
    <xf numFmtId="0" fontId="25" fillId="2" borderId="5" xfId="0" applyFont="1" applyFill="1" applyBorder="1" applyAlignment="1">
      <alignment horizontal="right"/>
    </xf>
    <xf numFmtId="0" fontId="1" fillId="6" borderId="5" xfId="0" applyFont="1" applyFill="1" applyBorder="1" applyAlignment="1"/>
    <xf numFmtId="9" fontId="1" fillId="2" borderId="5" xfId="0" applyNumberFormat="1" applyFont="1" applyFill="1" applyBorder="1" applyAlignment="1"/>
    <xf numFmtId="0" fontId="1" fillId="4" borderId="5" xfId="0" applyFont="1" applyFill="1" applyBorder="1" applyAlignment="1">
      <alignment wrapText="1"/>
    </xf>
    <xf numFmtId="1" fontId="1" fillId="2" borderId="5" xfId="0" applyNumberFormat="1" applyFont="1" applyFill="1" applyBorder="1" applyAlignment="1">
      <alignment wrapText="1"/>
    </xf>
    <xf numFmtId="0" fontId="26" fillId="6" borderId="5" xfId="0" applyFont="1" applyFill="1" applyBorder="1"/>
    <xf numFmtId="0" fontId="26" fillId="6" borderId="5" xfId="0" applyFont="1" applyFill="1" applyBorder="1" applyAlignment="1"/>
    <xf numFmtId="0" fontId="1" fillId="2" borderId="5" xfId="0" applyFont="1" applyFill="1" applyBorder="1" applyAlignment="1">
      <alignment horizontal="right"/>
    </xf>
    <xf numFmtId="0" fontId="26" fillId="2" borderId="5" xfId="0" applyFont="1" applyFill="1" applyBorder="1" applyAlignment="1"/>
    <xf numFmtId="0" fontId="26" fillId="2" borderId="0" xfId="0" applyFont="1" applyFill="1"/>
    <xf numFmtId="0" fontId="1" fillId="3" borderId="5" xfId="0" applyFont="1" applyFill="1" applyBorder="1" applyAlignment="1"/>
    <xf numFmtId="0" fontId="14" fillId="0" borderId="0" xfId="0" applyFont="1" applyAlignment="1">
      <alignment wrapText="1"/>
    </xf>
    <xf numFmtId="0" fontId="15" fillId="9" borderId="5" xfId="0" applyFont="1" applyFill="1" applyBorder="1" applyAlignment="1">
      <alignment horizontal="left" wrapText="1"/>
    </xf>
    <xf numFmtId="0" fontId="1" fillId="9" borderId="5" xfId="0" applyFont="1" applyFill="1" applyBorder="1" applyAlignment="1"/>
    <xf numFmtId="0" fontId="1" fillId="9" borderId="5" xfId="0" applyFont="1" applyFill="1" applyBorder="1"/>
    <xf numFmtId="0" fontId="15" fillId="8" borderId="5" xfId="0" applyFont="1" applyFill="1" applyBorder="1" applyAlignment="1">
      <alignment horizontal="left" wrapText="1"/>
    </xf>
    <xf numFmtId="0" fontId="4" fillId="2" borderId="0" xfId="0" applyFont="1" applyFill="1"/>
    <xf numFmtId="0" fontId="4" fillId="4" borderId="5" xfId="0" applyFont="1" applyFill="1" applyBorder="1" applyAlignment="1"/>
    <xf numFmtId="0" fontId="27" fillId="0" borderId="5" xfId="0" applyFont="1" applyBorder="1" applyAlignment="1"/>
    <xf numFmtId="0" fontId="28" fillId="0" borderId="5" xfId="0" applyFont="1" applyBorder="1" applyAlignment="1"/>
    <xf numFmtId="0" fontId="29" fillId="0" borderId="5" xfId="0" applyFont="1" applyBorder="1" applyAlignment="1"/>
    <xf numFmtId="0" fontId="1" fillId="7" borderId="5" xfId="0" applyFont="1" applyFill="1" applyBorder="1" applyAlignment="1"/>
    <xf numFmtId="0" fontId="30" fillId="0" borderId="5" xfId="0" applyFont="1" applyBorder="1" applyAlignment="1">
      <alignment horizontal="center" wrapText="1"/>
    </xf>
    <xf numFmtId="0" fontId="31" fillId="2" borderId="5" xfId="0" applyFont="1" applyFill="1" applyBorder="1" applyAlignment="1">
      <alignment horizontal="right" wrapText="1"/>
    </xf>
    <xf numFmtId="0" fontId="31" fillId="2" borderId="5" xfId="0" applyFont="1" applyFill="1" applyBorder="1" applyAlignment="1">
      <alignment wrapText="1"/>
    </xf>
    <xf numFmtId="0" fontId="1" fillId="2" borderId="5" xfId="0" applyFont="1" applyFill="1" applyBorder="1" applyAlignment="1">
      <alignment horizontal="right" wrapText="1"/>
    </xf>
    <xf numFmtId="0" fontId="1" fillId="2" borderId="5" xfId="0" applyFont="1" applyFill="1" applyBorder="1" applyAlignment="1">
      <alignment wrapText="1"/>
    </xf>
    <xf numFmtId="0" fontId="8" fillId="2" borderId="5" xfId="0" applyFont="1" applyFill="1" applyBorder="1" applyAlignment="1">
      <alignment horizontal="right" wrapText="1"/>
    </xf>
    <xf numFmtId="0" fontId="8" fillId="2" borderId="5" xfId="0" applyFont="1" applyFill="1" applyBorder="1" applyAlignment="1">
      <alignment wrapText="1"/>
    </xf>
    <xf numFmtId="0" fontId="1" fillId="6" borderId="5" xfId="0" applyFont="1" applyFill="1" applyBorder="1" applyAlignment="1">
      <alignment wrapText="1"/>
    </xf>
    <xf numFmtId="1" fontId="1" fillId="2" borderId="5" xfId="0" applyNumberFormat="1" applyFont="1" applyFill="1" applyBorder="1"/>
    <xf numFmtId="0" fontId="32" fillId="2" borderId="5" xfId="0" applyFont="1" applyFill="1" applyBorder="1" applyAlignment="1">
      <alignment horizontal="right" wrapText="1"/>
    </xf>
    <xf numFmtId="0" fontId="32" fillId="2" borderId="5" xfId="0" applyFont="1" applyFill="1" applyBorder="1" applyAlignment="1">
      <alignment wrapText="1"/>
    </xf>
    <xf numFmtId="164" fontId="1" fillId="2" borderId="5" xfId="0" applyNumberFormat="1" applyFont="1" applyFill="1" applyBorder="1" applyAlignment="1">
      <alignment wrapText="1"/>
    </xf>
    <xf numFmtId="0" fontId="31" fillId="8" borderId="5" xfId="0" applyFont="1" applyFill="1" applyBorder="1" applyAlignment="1">
      <alignment horizontal="right" wrapText="1"/>
    </xf>
    <xf numFmtId="0" fontId="31" fillId="0" borderId="5" xfId="0" applyFont="1" applyBorder="1" applyAlignment="1">
      <alignment wrapText="1"/>
    </xf>
    <xf numFmtId="0" fontId="1" fillId="0" borderId="5" xfId="0" applyFont="1" applyBorder="1" applyAlignment="1">
      <alignment horizontal="right" wrapText="1"/>
    </xf>
    <xf numFmtId="0" fontId="1" fillId="0" borderId="5" xfId="0" applyFont="1" applyBorder="1" applyAlignment="1">
      <alignment wrapText="1"/>
    </xf>
    <xf numFmtId="10" fontId="4" fillId="2" borderId="5" xfId="0" applyNumberFormat="1" applyFont="1" applyFill="1" applyBorder="1" applyAlignment="1"/>
    <xf numFmtId="0" fontId="3" fillId="0" borderId="1" xfId="0" applyFont="1" applyBorder="1" applyAlignment="1">
      <alignment horizontal="center"/>
    </xf>
    <xf numFmtId="0" fontId="4" fillId="0" borderId="2" xfId="0" applyFont="1" applyBorder="1"/>
    <xf numFmtId="0" fontId="4" fillId="0" borderId="3" xfId="0" applyFont="1" applyBorder="1"/>
    <xf numFmtId="0" fontId="1" fillId="0" borderId="0" xfId="0" applyFont="1" applyAlignment="1"/>
    <xf numFmtId="0" fontId="0" fillId="0" borderId="0" xfId="0" applyFont="1" applyAlignment="1"/>
    <xf numFmtId="0" fontId="2" fillId="0" borderId="6" xfId="0" applyFont="1" applyBorder="1" applyAlignment="1"/>
    <xf numFmtId="0" fontId="4" fillId="0" borderId="4" xfId="0" applyFont="1" applyBorder="1"/>
    <xf numFmtId="0" fontId="19" fillId="0" borderId="1" xfId="0" applyFont="1" applyBorder="1" applyAlignment="1">
      <alignment horizontal="center" wrapText="1"/>
    </xf>
    <xf numFmtId="0" fontId="21" fillId="0" borderId="0" xfId="0" applyFont="1" applyAlignment="1">
      <alignment horizontal="center" vertical="top"/>
    </xf>
    <xf numFmtId="0" fontId="2" fillId="0" borderId="6" xfId="0" applyFont="1" applyBorder="1" applyAlignment="1">
      <alignment horizontal="center" wrapText="1"/>
    </xf>
    <xf numFmtId="0" fontId="2" fillId="0" borderId="6" xfId="0" applyFont="1" applyBorder="1" applyAlignment="1">
      <alignment horizontal="center" vertical="top" wrapText="1"/>
    </xf>
    <xf numFmtId="0" fontId="22" fillId="0" borderId="1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top" wrapText="1"/>
    </xf>
    <xf numFmtId="0" fontId="4" fillId="0" borderId="8" xfId="0" applyFont="1" applyBorder="1"/>
    <xf numFmtId="0" fontId="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top" wrapText="1"/>
    </xf>
    <xf numFmtId="0" fontId="24" fillId="0" borderId="1" xfId="0" applyFont="1" applyBorder="1" applyAlignment="1">
      <alignment horizontal="left"/>
    </xf>
    <xf numFmtId="0" fontId="3" fillId="0" borderId="6" xfId="0" applyFont="1" applyBorder="1" applyAlignment="1"/>
    <xf numFmtId="0" fontId="2" fillId="0" borderId="1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/>
    </xf>
    <xf numFmtId="0" fontId="21" fillId="0" borderId="0" xfId="0" applyFont="1" applyAlignment="1">
      <alignment horizontal="center" vertical="top" wrapText="1"/>
    </xf>
    <xf numFmtId="0" fontId="21" fillId="0" borderId="0" xfId="0" applyFont="1" applyAlignment="1"/>
    <xf numFmtId="0" fontId="19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Z124"/>
  <sheetViews>
    <sheetView topLeftCell="E120" workbookViewId="0">
      <selection activeCell="B124" sqref="B124:P124"/>
    </sheetView>
  </sheetViews>
  <sheetFormatPr defaultColWidth="14.42578125" defaultRowHeight="15.75" customHeight="1"/>
  <sheetData>
    <row r="1" spans="1:26" ht="12.75">
      <c r="A1" s="1">
        <v>0</v>
      </c>
    </row>
    <row r="2" spans="1:26" ht="55.5" customHeight="1">
      <c r="A2" s="116" t="s">
        <v>0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</row>
    <row r="3" spans="1:26" ht="33.75" customHeight="1">
      <c r="A3" s="2"/>
      <c r="B3" s="113" t="s">
        <v>1</v>
      </c>
      <c r="C3" s="114"/>
      <c r="D3" s="114"/>
      <c r="E3" s="114"/>
      <c r="F3" s="115"/>
      <c r="G3" s="113" t="s">
        <v>2</v>
      </c>
      <c r="H3" s="114"/>
      <c r="I3" s="114"/>
      <c r="J3" s="114"/>
      <c r="K3" s="115"/>
      <c r="L3" s="113" t="s">
        <v>3</v>
      </c>
      <c r="M3" s="114"/>
      <c r="N3" s="114"/>
      <c r="O3" s="114"/>
      <c r="P3" s="115"/>
    </row>
    <row r="4" spans="1:26" ht="33.75" customHeight="1">
      <c r="A4" s="3"/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4</v>
      </c>
      <c r="H4" s="4" t="s">
        <v>5</v>
      </c>
      <c r="I4" s="4" t="s">
        <v>6</v>
      </c>
      <c r="J4" s="4" t="s">
        <v>7</v>
      </c>
      <c r="K4" s="4" t="s">
        <v>8</v>
      </c>
      <c r="L4" s="4" t="s">
        <v>4</v>
      </c>
      <c r="M4" s="4" t="s">
        <v>5</v>
      </c>
      <c r="N4" s="4" t="s">
        <v>6</v>
      </c>
      <c r="O4" s="4" t="s">
        <v>7</v>
      </c>
      <c r="P4" s="4" t="s">
        <v>8</v>
      </c>
    </row>
    <row r="5" spans="1:26" ht="12.75">
      <c r="A5" s="5" t="s">
        <v>9</v>
      </c>
      <c r="B5" s="6">
        <v>0</v>
      </c>
      <c r="C5" s="6">
        <v>0</v>
      </c>
      <c r="D5" s="6">
        <v>0</v>
      </c>
      <c r="E5" s="6">
        <v>0</v>
      </c>
      <c r="F5" s="6">
        <v>1</v>
      </c>
      <c r="G5" s="6">
        <v>0</v>
      </c>
      <c r="H5" s="6">
        <v>1</v>
      </c>
      <c r="I5" s="6">
        <v>0</v>
      </c>
      <c r="J5" s="6">
        <v>1</v>
      </c>
      <c r="K5" s="6">
        <v>0</v>
      </c>
      <c r="L5" s="6">
        <v>1</v>
      </c>
      <c r="M5" s="6">
        <v>6</v>
      </c>
      <c r="N5" s="6">
        <v>22</v>
      </c>
      <c r="O5" s="6">
        <v>7</v>
      </c>
      <c r="P5" s="6">
        <v>2</v>
      </c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12.75">
      <c r="A6" s="5" t="s">
        <v>10</v>
      </c>
      <c r="B6" s="6">
        <v>0</v>
      </c>
      <c r="C6" s="6">
        <v>0</v>
      </c>
      <c r="D6" s="6">
        <v>0</v>
      </c>
      <c r="E6" s="6">
        <v>0</v>
      </c>
      <c r="F6" s="6">
        <v>1</v>
      </c>
      <c r="G6" s="6">
        <v>0</v>
      </c>
      <c r="H6" s="6">
        <v>0</v>
      </c>
      <c r="I6" s="6">
        <v>1</v>
      </c>
      <c r="J6" s="6">
        <v>0</v>
      </c>
      <c r="K6" s="6">
        <v>0</v>
      </c>
      <c r="L6" s="6">
        <v>0</v>
      </c>
      <c r="M6" s="6">
        <v>3</v>
      </c>
      <c r="N6" s="6">
        <v>18</v>
      </c>
      <c r="O6" s="6">
        <v>1</v>
      </c>
      <c r="P6" s="6">
        <v>0</v>
      </c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12.75">
      <c r="A7" s="5" t="s">
        <v>11</v>
      </c>
      <c r="B7" s="6">
        <v>0</v>
      </c>
      <c r="C7" s="6">
        <v>0</v>
      </c>
      <c r="D7" s="6">
        <v>1</v>
      </c>
      <c r="E7" s="6">
        <v>0</v>
      </c>
      <c r="F7" s="6">
        <v>1</v>
      </c>
      <c r="G7" s="6">
        <v>0</v>
      </c>
      <c r="H7" s="6">
        <v>2</v>
      </c>
      <c r="I7" s="6">
        <v>0</v>
      </c>
      <c r="J7" s="6">
        <v>0</v>
      </c>
      <c r="K7" s="6">
        <v>0</v>
      </c>
      <c r="L7" s="6">
        <v>1</v>
      </c>
      <c r="M7" s="6">
        <v>5</v>
      </c>
      <c r="N7" s="6">
        <v>19</v>
      </c>
      <c r="O7" s="6">
        <v>6</v>
      </c>
      <c r="P7" s="6">
        <v>2</v>
      </c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12.75">
      <c r="A8" s="5" t="s">
        <v>12</v>
      </c>
      <c r="B8" s="6">
        <v>0</v>
      </c>
      <c r="C8" s="6">
        <v>0</v>
      </c>
      <c r="D8" s="6">
        <v>1</v>
      </c>
      <c r="E8" s="6">
        <v>0</v>
      </c>
      <c r="F8" s="6">
        <v>0</v>
      </c>
      <c r="G8" s="6">
        <v>0</v>
      </c>
      <c r="H8" s="6">
        <v>0</v>
      </c>
      <c r="I8" s="6">
        <v>1</v>
      </c>
      <c r="J8" s="6">
        <v>0</v>
      </c>
      <c r="K8" s="6">
        <v>0</v>
      </c>
      <c r="L8" s="6">
        <v>6</v>
      </c>
      <c r="M8" s="6">
        <v>2</v>
      </c>
      <c r="N8" s="6">
        <v>25</v>
      </c>
      <c r="O8" s="6">
        <v>3</v>
      </c>
      <c r="P8" s="6">
        <v>2</v>
      </c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12.75">
      <c r="A9" s="5" t="s">
        <v>13</v>
      </c>
      <c r="B9" s="6">
        <v>0</v>
      </c>
      <c r="C9" s="6">
        <v>0</v>
      </c>
      <c r="D9" s="6">
        <v>1</v>
      </c>
      <c r="E9" s="6">
        <v>0</v>
      </c>
      <c r="F9" s="6">
        <v>0</v>
      </c>
      <c r="G9" s="6">
        <v>0</v>
      </c>
      <c r="H9" s="6">
        <v>1</v>
      </c>
      <c r="I9" s="6">
        <v>1</v>
      </c>
      <c r="J9" s="6">
        <v>0</v>
      </c>
      <c r="K9" s="6">
        <v>0</v>
      </c>
      <c r="L9" s="6">
        <v>2</v>
      </c>
      <c r="M9" s="6">
        <v>4</v>
      </c>
      <c r="N9" s="6">
        <v>23</v>
      </c>
      <c r="O9" s="6">
        <v>5</v>
      </c>
      <c r="P9" s="6">
        <v>2</v>
      </c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12.75">
      <c r="A10" s="5" t="s">
        <v>14</v>
      </c>
      <c r="B10" s="6">
        <v>0</v>
      </c>
      <c r="C10" s="6">
        <v>0</v>
      </c>
      <c r="D10" s="6">
        <v>1</v>
      </c>
      <c r="E10" s="6">
        <v>0</v>
      </c>
      <c r="F10" s="6">
        <v>0</v>
      </c>
      <c r="G10" s="6">
        <v>0</v>
      </c>
      <c r="H10" s="6">
        <v>1</v>
      </c>
      <c r="I10" s="6">
        <v>1</v>
      </c>
      <c r="J10" s="6">
        <v>0</v>
      </c>
      <c r="K10" s="6">
        <v>0</v>
      </c>
      <c r="L10" s="6">
        <v>3</v>
      </c>
      <c r="M10" s="6">
        <v>5</v>
      </c>
      <c r="N10" s="6">
        <v>11</v>
      </c>
      <c r="O10" s="8">
        <v>11</v>
      </c>
      <c r="P10" s="6">
        <v>1</v>
      </c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12.75">
      <c r="A11" s="5" t="s">
        <v>15</v>
      </c>
      <c r="B11" s="6">
        <v>0</v>
      </c>
      <c r="C11" s="6">
        <v>0</v>
      </c>
      <c r="D11" s="6">
        <v>0</v>
      </c>
      <c r="E11" s="6">
        <v>0</v>
      </c>
      <c r="F11" s="6">
        <v>1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2</v>
      </c>
      <c r="M11" s="6">
        <v>4</v>
      </c>
      <c r="N11" s="6">
        <v>6</v>
      </c>
      <c r="O11" s="6">
        <v>3</v>
      </c>
      <c r="P11" s="6">
        <v>5</v>
      </c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12.75">
      <c r="A12" s="5" t="s">
        <v>16</v>
      </c>
      <c r="B12" s="6">
        <v>0</v>
      </c>
      <c r="C12" s="6">
        <v>0</v>
      </c>
      <c r="D12" s="6">
        <v>1</v>
      </c>
      <c r="E12" s="6">
        <v>0</v>
      </c>
      <c r="F12" s="6">
        <v>0</v>
      </c>
      <c r="G12" s="6">
        <v>0</v>
      </c>
      <c r="H12" s="6">
        <v>0</v>
      </c>
      <c r="I12" s="6">
        <v>2</v>
      </c>
      <c r="J12" s="6">
        <v>0</v>
      </c>
      <c r="K12" s="6">
        <v>0</v>
      </c>
      <c r="L12" s="6">
        <v>1</v>
      </c>
      <c r="M12" s="6">
        <v>8</v>
      </c>
      <c r="N12" s="6">
        <v>19</v>
      </c>
      <c r="O12" s="6">
        <v>2</v>
      </c>
      <c r="P12" s="6">
        <v>3</v>
      </c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12.75">
      <c r="A13" s="5" t="s">
        <v>17</v>
      </c>
      <c r="B13" s="6">
        <v>0</v>
      </c>
      <c r="C13" s="6">
        <v>0</v>
      </c>
      <c r="D13" s="6">
        <v>1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1</v>
      </c>
      <c r="N13" s="6">
        <v>6</v>
      </c>
      <c r="O13" s="6">
        <v>0</v>
      </c>
      <c r="P13" s="6">
        <v>0</v>
      </c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12.75">
      <c r="A14" s="5" t="s">
        <v>18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6">
        <v>2</v>
      </c>
      <c r="M14" s="6">
        <v>2</v>
      </c>
      <c r="N14" s="6">
        <v>4</v>
      </c>
      <c r="O14" s="6"/>
      <c r="P14" s="6">
        <v>3</v>
      </c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12.75">
      <c r="A15" s="5" t="s">
        <v>19</v>
      </c>
      <c r="B15" s="6">
        <v>0</v>
      </c>
      <c r="C15" s="6">
        <v>0</v>
      </c>
      <c r="D15" s="6">
        <v>1</v>
      </c>
      <c r="E15" s="6">
        <v>0</v>
      </c>
      <c r="F15" s="6">
        <v>0</v>
      </c>
      <c r="G15" s="6">
        <v>0</v>
      </c>
      <c r="H15" s="6">
        <v>0</v>
      </c>
      <c r="I15" s="6">
        <v>1</v>
      </c>
      <c r="J15" s="6">
        <v>0</v>
      </c>
      <c r="K15" s="6">
        <v>0</v>
      </c>
      <c r="L15" s="6">
        <v>1</v>
      </c>
      <c r="M15" s="6">
        <v>13</v>
      </c>
      <c r="N15" s="6">
        <v>11</v>
      </c>
      <c r="O15" s="6">
        <v>1</v>
      </c>
      <c r="P15" s="6">
        <v>5</v>
      </c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12.75">
      <c r="A16" s="10" t="s">
        <v>20</v>
      </c>
      <c r="B16" s="6">
        <v>0</v>
      </c>
      <c r="C16" s="6">
        <v>0</v>
      </c>
      <c r="D16" s="6">
        <v>1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3</v>
      </c>
      <c r="K16" s="6">
        <v>0</v>
      </c>
      <c r="L16" s="6">
        <v>0</v>
      </c>
      <c r="M16" s="6">
        <v>9</v>
      </c>
      <c r="N16" s="6">
        <v>25</v>
      </c>
      <c r="O16" s="6">
        <v>5</v>
      </c>
      <c r="P16" s="6">
        <v>3</v>
      </c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12.75">
      <c r="A17" s="5" t="s">
        <v>21</v>
      </c>
      <c r="B17" s="9"/>
      <c r="C17" s="6">
        <v>1</v>
      </c>
      <c r="D17" s="6"/>
      <c r="E17" s="6"/>
      <c r="F17" s="9"/>
      <c r="G17" s="9"/>
      <c r="H17" s="6"/>
      <c r="I17" s="6"/>
      <c r="J17" s="6"/>
      <c r="K17" s="9"/>
      <c r="L17" s="6">
        <v>2</v>
      </c>
      <c r="M17" s="6">
        <v>8</v>
      </c>
      <c r="N17" s="6">
        <v>1</v>
      </c>
      <c r="O17" s="9"/>
      <c r="P17" s="9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12.75">
      <c r="A18" s="5" t="s">
        <v>22</v>
      </c>
      <c r="B18" s="6">
        <v>0</v>
      </c>
      <c r="C18" s="6">
        <v>0</v>
      </c>
      <c r="D18" s="6">
        <v>0</v>
      </c>
      <c r="E18" s="6">
        <v>1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4</v>
      </c>
      <c r="M18" s="6">
        <v>11</v>
      </c>
      <c r="N18" s="6">
        <v>11</v>
      </c>
      <c r="O18" s="6">
        <v>1</v>
      </c>
      <c r="P18" s="6">
        <v>3</v>
      </c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12.75">
      <c r="A19" s="5" t="s">
        <v>23</v>
      </c>
      <c r="B19" s="9"/>
      <c r="C19" s="9"/>
      <c r="D19" s="6">
        <v>1</v>
      </c>
      <c r="E19" s="9"/>
      <c r="F19" s="9"/>
      <c r="G19" s="9"/>
      <c r="H19" s="6">
        <v>1</v>
      </c>
      <c r="I19" s="9"/>
      <c r="J19" s="6">
        <v>1</v>
      </c>
      <c r="K19" s="9"/>
      <c r="L19" s="6">
        <v>5</v>
      </c>
      <c r="M19" s="6">
        <v>6</v>
      </c>
      <c r="N19" s="6">
        <v>11</v>
      </c>
      <c r="O19" s="6">
        <v>3</v>
      </c>
      <c r="P19" s="6">
        <v>1</v>
      </c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12.75">
      <c r="A20" s="5" t="s">
        <v>24</v>
      </c>
      <c r="B20" s="6">
        <v>0</v>
      </c>
      <c r="C20" s="6">
        <v>0</v>
      </c>
      <c r="D20" s="6">
        <v>0</v>
      </c>
      <c r="E20" s="6">
        <v>1</v>
      </c>
      <c r="F20" s="6">
        <v>0</v>
      </c>
      <c r="G20" s="6">
        <v>0</v>
      </c>
      <c r="H20" s="6">
        <v>0</v>
      </c>
      <c r="I20" s="6">
        <v>0</v>
      </c>
      <c r="J20" s="6">
        <v>1</v>
      </c>
      <c r="K20" s="6">
        <v>0</v>
      </c>
      <c r="L20" s="6">
        <v>2</v>
      </c>
      <c r="M20" s="6">
        <v>2</v>
      </c>
      <c r="N20" s="6">
        <v>20</v>
      </c>
      <c r="O20" s="6">
        <v>12</v>
      </c>
      <c r="P20" s="6">
        <v>4</v>
      </c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12.75">
      <c r="A21" s="5" t="s">
        <v>25</v>
      </c>
      <c r="B21" s="9"/>
      <c r="C21" s="9"/>
      <c r="D21" s="6">
        <v>1</v>
      </c>
      <c r="E21" s="9"/>
      <c r="F21" s="9"/>
      <c r="G21" s="9"/>
      <c r="H21" s="9"/>
      <c r="I21" s="6">
        <v>2</v>
      </c>
      <c r="J21" s="9"/>
      <c r="K21" s="9"/>
      <c r="L21" s="6">
        <v>2</v>
      </c>
      <c r="M21" s="6">
        <v>6</v>
      </c>
      <c r="N21" s="6">
        <v>20</v>
      </c>
      <c r="O21" s="6">
        <v>5</v>
      </c>
      <c r="P21" s="6">
        <v>1</v>
      </c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14.25">
      <c r="A22" s="11" t="s">
        <v>26</v>
      </c>
      <c r="B22" s="9"/>
      <c r="C22" s="9"/>
      <c r="D22" s="12">
        <v>1</v>
      </c>
      <c r="E22" s="9"/>
      <c r="F22" s="9"/>
      <c r="G22" s="9"/>
      <c r="H22" s="9"/>
      <c r="I22" s="12">
        <v>2</v>
      </c>
      <c r="J22" s="9"/>
      <c r="K22" s="9"/>
      <c r="L22" s="12">
        <v>4</v>
      </c>
      <c r="M22" s="12">
        <v>10</v>
      </c>
      <c r="N22" s="12">
        <v>48</v>
      </c>
      <c r="O22" s="12">
        <v>16</v>
      </c>
      <c r="P22" s="12">
        <v>14</v>
      </c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12.75">
      <c r="A23" s="13" t="s">
        <v>27</v>
      </c>
      <c r="B23" s="14">
        <f>SUM(B5:B22)</f>
        <v>0</v>
      </c>
      <c r="C23" s="14">
        <f t="shared" ref="C23:I23" si="0">SUM(C5:C22)</f>
        <v>1</v>
      </c>
      <c r="D23" s="14">
        <f t="shared" si="0"/>
        <v>11</v>
      </c>
      <c r="E23" s="14">
        <f t="shared" si="0"/>
        <v>2</v>
      </c>
      <c r="F23" s="14">
        <f t="shared" si="0"/>
        <v>4</v>
      </c>
      <c r="G23" s="14">
        <f t="shared" si="0"/>
        <v>0</v>
      </c>
      <c r="H23" s="14">
        <f t="shared" si="0"/>
        <v>6</v>
      </c>
      <c r="I23" s="14">
        <f t="shared" si="0"/>
        <v>11</v>
      </c>
      <c r="J23" s="14">
        <f t="shared" ref="J23" si="1">SUM(J5:J22)</f>
        <v>6</v>
      </c>
      <c r="K23" s="14">
        <f t="shared" ref="K23" si="2">SUM(K5:K22)</f>
        <v>0</v>
      </c>
      <c r="L23" s="14">
        <f t="shared" ref="L23" si="3">SUM(L5:L22)</f>
        <v>38</v>
      </c>
      <c r="M23" s="14">
        <f t="shared" ref="M23" si="4">SUM(M5:M22)</f>
        <v>105</v>
      </c>
      <c r="N23" s="14">
        <f t="shared" ref="N23" si="5">SUM(N5:N22)</f>
        <v>300</v>
      </c>
      <c r="O23" s="14">
        <f t="shared" ref="O23:P23" si="6">SUM(O5:O22)</f>
        <v>81</v>
      </c>
      <c r="P23" s="14">
        <f t="shared" si="6"/>
        <v>51</v>
      </c>
    </row>
    <row r="24" spans="1:26" ht="12.75">
      <c r="A24" s="15" t="s">
        <v>28</v>
      </c>
      <c r="B24" s="9"/>
      <c r="C24" s="9"/>
      <c r="D24" s="6">
        <v>1</v>
      </c>
      <c r="E24" s="9"/>
      <c r="F24" s="9"/>
      <c r="G24" s="9"/>
      <c r="H24" s="9"/>
      <c r="I24" s="9"/>
      <c r="J24" s="9"/>
      <c r="K24" s="9"/>
      <c r="L24" s="6">
        <v>1</v>
      </c>
      <c r="M24" s="6">
        <v>10</v>
      </c>
      <c r="N24" s="6">
        <v>23</v>
      </c>
      <c r="O24" s="6">
        <v>9</v>
      </c>
      <c r="P24" s="6">
        <v>6</v>
      </c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12.75">
      <c r="A25" s="15" t="s">
        <v>29</v>
      </c>
      <c r="B25" s="9"/>
      <c r="C25" s="9"/>
      <c r="D25" s="6">
        <v>1</v>
      </c>
      <c r="E25" s="9"/>
      <c r="F25" s="9"/>
      <c r="G25" s="9"/>
      <c r="H25" s="9"/>
      <c r="I25" s="6">
        <v>1</v>
      </c>
      <c r="J25" s="9"/>
      <c r="K25" s="9"/>
      <c r="L25" s="6">
        <v>2</v>
      </c>
      <c r="M25" s="6">
        <v>10</v>
      </c>
      <c r="N25" s="6">
        <v>6</v>
      </c>
      <c r="O25" s="6">
        <v>6</v>
      </c>
      <c r="P25" s="6">
        <v>5</v>
      </c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25.5">
      <c r="A26" s="16" t="s">
        <v>30</v>
      </c>
      <c r="B26" s="17">
        <v>0</v>
      </c>
      <c r="C26" s="17">
        <v>1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6</v>
      </c>
      <c r="M26" s="17">
        <v>5</v>
      </c>
      <c r="N26" s="17">
        <v>3</v>
      </c>
      <c r="O26" s="17">
        <v>1</v>
      </c>
      <c r="P26" s="17">
        <v>0</v>
      </c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12.75">
      <c r="A27" s="18" t="s">
        <v>27</v>
      </c>
      <c r="B27" s="14">
        <f>SUM(B24:B26)</f>
        <v>0</v>
      </c>
      <c r="C27" s="14">
        <f t="shared" ref="C27:P27" si="7">SUM(C24:C26)</f>
        <v>1</v>
      </c>
      <c r="D27" s="14">
        <f t="shared" si="7"/>
        <v>2</v>
      </c>
      <c r="E27" s="14">
        <f t="shared" si="7"/>
        <v>0</v>
      </c>
      <c r="F27" s="14">
        <f t="shared" si="7"/>
        <v>0</v>
      </c>
      <c r="G27" s="14">
        <f t="shared" si="7"/>
        <v>0</v>
      </c>
      <c r="H27" s="14">
        <f t="shared" si="7"/>
        <v>0</v>
      </c>
      <c r="I27" s="14">
        <f t="shared" si="7"/>
        <v>1</v>
      </c>
      <c r="J27" s="14">
        <f t="shared" si="7"/>
        <v>0</v>
      </c>
      <c r="K27" s="14">
        <f t="shared" si="7"/>
        <v>0</v>
      </c>
      <c r="L27" s="14">
        <f t="shared" si="7"/>
        <v>9</v>
      </c>
      <c r="M27" s="14">
        <f t="shared" si="7"/>
        <v>25</v>
      </c>
      <c r="N27" s="14">
        <f t="shared" si="7"/>
        <v>32</v>
      </c>
      <c r="O27" s="14">
        <f t="shared" si="7"/>
        <v>16</v>
      </c>
      <c r="P27" s="14">
        <f t="shared" si="7"/>
        <v>11</v>
      </c>
    </row>
    <row r="28" spans="1:26" ht="12.75">
      <c r="A28" s="19" t="s">
        <v>31</v>
      </c>
      <c r="B28" s="20">
        <v>0</v>
      </c>
      <c r="C28" s="20">
        <v>0</v>
      </c>
      <c r="D28" s="20">
        <v>9</v>
      </c>
      <c r="E28" s="20">
        <v>0</v>
      </c>
      <c r="F28" s="20">
        <v>0</v>
      </c>
      <c r="G28" s="20">
        <v>0</v>
      </c>
      <c r="H28" s="20">
        <v>0</v>
      </c>
      <c r="I28" s="20">
        <v>1</v>
      </c>
      <c r="J28" s="20">
        <v>1</v>
      </c>
      <c r="K28" s="20">
        <v>0</v>
      </c>
      <c r="L28" s="20">
        <v>0</v>
      </c>
      <c r="M28" s="20">
        <v>1</v>
      </c>
      <c r="N28" s="20">
        <v>17</v>
      </c>
      <c r="O28" s="20">
        <v>3</v>
      </c>
      <c r="P28" s="20">
        <v>3</v>
      </c>
    </row>
    <row r="31" spans="1:26" ht="22.5">
      <c r="A31" s="116" t="s">
        <v>32</v>
      </c>
      <c r="B31" s="117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</row>
    <row r="32" spans="1:26" ht="15">
      <c r="A32" s="118" t="s">
        <v>33</v>
      </c>
      <c r="B32" s="113" t="s">
        <v>1</v>
      </c>
      <c r="C32" s="114"/>
      <c r="D32" s="114"/>
      <c r="E32" s="114"/>
      <c r="F32" s="115"/>
      <c r="G32" s="113" t="s">
        <v>2</v>
      </c>
      <c r="H32" s="114"/>
      <c r="I32" s="114"/>
      <c r="J32" s="114"/>
      <c r="K32" s="115"/>
      <c r="L32" s="113" t="s">
        <v>3</v>
      </c>
      <c r="M32" s="114"/>
      <c r="N32" s="114"/>
      <c r="O32" s="114"/>
      <c r="P32" s="115"/>
    </row>
    <row r="33" spans="1:26" ht="15">
      <c r="A33" s="119"/>
      <c r="B33" s="4" t="s">
        <v>4</v>
      </c>
      <c r="C33" s="4" t="s">
        <v>5</v>
      </c>
      <c r="D33" s="4" t="s">
        <v>6</v>
      </c>
      <c r="E33" s="4" t="s">
        <v>7</v>
      </c>
      <c r="F33" s="4" t="s">
        <v>8</v>
      </c>
      <c r="G33" s="4" t="s">
        <v>4</v>
      </c>
      <c r="H33" s="4" t="s">
        <v>5</v>
      </c>
      <c r="I33" s="4" t="s">
        <v>6</v>
      </c>
      <c r="J33" s="4" t="s">
        <v>7</v>
      </c>
      <c r="K33" s="4" t="s">
        <v>8</v>
      </c>
      <c r="L33" s="4" t="s">
        <v>4</v>
      </c>
      <c r="M33" s="4" t="s">
        <v>5</v>
      </c>
      <c r="N33" s="4" t="s">
        <v>6</v>
      </c>
      <c r="O33" s="4" t="s">
        <v>7</v>
      </c>
      <c r="P33" s="4" t="s">
        <v>8</v>
      </c>
    </row>
    <row r="34" spans="1:26" ht="25.5">
      <c r="A34" s="21" t="s">
        <v>34</v>
      </c>
      <c r="B34" s="9"/>
      <c r="C34" s="9"/>
      <c r="D34" s="6">
        <v>1</v>
      </c>
      <c r="E34" s="9"/>
      <c r="F34" s="9"/>
      <c r="G34" s="9"/>
      <c r="H34" s="9"/>
      <c r="I34" s="9"/>
      <c r="J34" s="9"/>
      <c r="K34" s="9"/>
      <c r="L34" s="6">
        <v>0</v>
      </c>
      <c r="M34" s="6">
        <v>3</v>
      </c>
      <c r="N34" s="6">
        <v>18</v>
      </c>
      <c r="O34" s="6">
        <v>4</v>
      </c>
      <c r="P34" s="6">
        <v>3</v>
      </c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25.5">
      <c r="A35" s="21" t="s">
        <v>35</v>
      </c>
      <c r="B35" s="9"/>
      <c r="C35" s="9"/>
      <c r="D35" s="9"/>
      <c r="E35" s="6">
        <v>1</v>
      </c>
      <c r="F35" s="9"/>
      <c r="G35" s="9"/>
      <c r="H35" s="9"/>
      <c r="I35" s="9"/>
      <c r="J35" s="9"/>
      <c r="K35" s="9"/>
      <c r="L35" s="6">
        <v>3</v>
      </c>
      <c r="M35" s="6">
        <v>14</v>
      </c>
      <c r="N35" s="6">
        <v>35</v>
      </c>
      <c r="O35" s="6">
        <v>10</v>
      </c>
      <c r="P35" s="6">
        <v>5</v>
      </c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25.5">
      <c r="A36" s="22" t="s">
        <v>36</v>
      </c>
      <c r="B36" s="9"/>
      <c r="C36" s="9"/>
      <c r="D36" s="9"/>
      <c r="E36" s="6">
        <v>1</v>
      </c>
      <c r="F36" s="9"/>
      <c r="G36" s="9"/>
      <c r="H36" s="9"/>
      <c r="I36" s="9"/>
      <c r="J36" s="9"/>
      <c r="K36" s="9"/>
      <c r="L36" s="6">
        <v>1</v>
      </c>
      <c r="M36" s="6">
        <v>2</v>
      </c>
      <c r="N36" s="6">
        <v>20</v>
      </c>
      <c r="O36" s="6">
        <v>3</v>
      </c>
      <c r="P36" s="6">
        <v>5</v>
      </c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25.5">
      <c r="A37" s="21" t="s">
        <v>37</v>
      </c>
      <c r="B37" s="9"/>
      <c r="C37" s="6"/>
      <c r="D37" s="6">
        <v>1</v>
      </c>
      <c r="E37" s="6"/>
      <c r="F37" s="6"/>
      <c r="G37" s="9"/>
      <c r="H37" s="6"/>
      <c r="I37" s="6"/>
      <c r="J37" s="6"/>
      <c r="K37" s="6"/>
      <c r="L37" s="6">
        <v>0</v>
      </c>
      <c r="M37" s="6">
        <v>5</v>
      </c>
      <c r="N37" s="6">
        <v>21</v>
      </c>
      <c r="O37" s="6">
        <v>7</v>
      </c>
      <c r="P37" s="6">
        <v>4</v>
      </c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25.5">
      <c r="A38" s="21" t="s">
        <v>38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6">
        <v>1</v>
      </c>
      <c r="N38" s="6">
        <v>5</v>
      </c>
      <c r="O38" s="9"/>
      <c r="P38" s="9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25.5">
      <c r="A39" s="23" t="s">
        <v>39</v>
      </c>
      <c r="B39" s="9"/>
      <c r="C39" s="9"/>
      <c r="D39" s="6">
        <v>1</v>
      </c>
      <c r="E39" s="9"/>
      <c r="F39" s="9"/>
      <c r="G39" s="9"/>
      <c r="H39" s="9"/>
      <c r="I39" s="9"/>
      <c r="J39" s="9"/>
      <c r="K39" s="9"/>
      <c r="L39" s="6">
        <v>1</v>
      </c>
      <c r="M39" s="6">
        <v>3</v>
      </c>
      <c r="N39" s="6">
        <v>16</v>
      </c>
      <c r="O39" s="6">
        <v>2</v>
      </c>
      <c r="P39" s="6">
        <v>3</v>
      </c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25.5">
      <c r="A40" s="23" t="s">
        <v>40</v>
      </c>
      <c r="B40" s="6">
        <v>0</v>
      </c>
      <c r="C40" s="6">
        <v>0</v>
      </c>
      <c r="D40" s="6">
        <v>1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1</v>
      </c>
      <c r="M40" s="6">
        <v>3</v>
      </c>
      <c r="N40" s="6">
        <v>5</v>
      </c>
      <c r="O40" s="6">
        <v>0</v>
      </c>
      <c r="P40" s="6">
        <v>0</v>
      </c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25.5">
      <c r="A41" s="23" t="s">
        <v>41</v>
      </c>
      <c r="B41" s="6">
        <v>0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3</v>
      </c>
      <c r="N41" s="6">
        <v>6</v>
      </c>
      <c r="O41" s="6">
        <v>4</v>
      </c>
      <c r="P41" s="6">
        <v>1</v>
      </c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25.5">
      <c r="A42" s="23" t="s">
        <v>42</v>
      </c>
      <c r="B42" s="6">
        <v>0</v>
      </c>
      <c r="C42" s="6">
        <v>0</v>
      </c>
      <c r="D42" s="6">
        <v>0</v>
      </c>
      <c r="E42" s="6">
        <v>0</v>
      </c>
      <c r="F42" s="6">
        <v>1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6</v>
      </c>
      <c r="N42" s="6">
        <v>21</v>
      </c>
      <c r="O42" s="6">
        <v>1</v>
      </c>
      <c r="P42" s="6">
        <v>0</v>
      </c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38.25">
      <c r="A43" s="23" t="s">
        <v>43</v>
      </c>
      <c r="B43" s="9"/>
      <c r="C43" s="9"/>
      <c r="D43" s="6">
        <v>1</v>
      </c>
      <c r="E43" s="9"/>
      <c r="F43" s="9"/>
      <c r="G43" s="9"/>
      <c r="H43" s="9"/>
      <c r="I43" s="9"/>
      <c r="J43" s="9"/>
      <c r="K43" s="9"/>
      <c r="L43" s="6">
        <v>0</v>
      </c>
      <c r="M43" s="6">
        <v>5</v>
      </c>
      <c r="N43" s="6">
        <v>9</v>
      </c>
      <c r="O43" s="6">
        <v>7</v>
      </c>
      <c r="P43" s="6">
        <v>6</v>
      </c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25.5">
      <c r="A44" s="23" t="s">
        <v>44</v>
      </c>
      <c r="B44" s="6">
        <v>0</v>
      </c>
      <c r="C44" s="6">
        <v>0</v>
      </c>
      <c r="D44" s="6">
        <v>0</v>
      </c>
      <c r="E44" s="6">
        <v>1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2</v>
      </c>
      <c r="N44" s="6">
        <v>8</v>
      </c>
      <c r="O44" s="6">
        <v>1</v>
      </c>
      <c r="P44" s="6">
        <v>0</v>
      </c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38.25">
      <c r="A45" s="23" t="s">
        <v>45</v>
      </c>
      <c r="B45" s="6">
        <v>0</v>
      </c>
      <c r="C45" s="6">
        <v>0</v>
      </c>
      <c r="D45" s="6">
        <v>1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5</v>
      </c>
      <c r="N45" s="6">
        <v>10</v>
      </c>
      <c r="O45" s="6">
        <v>3</v>
      </c>
      <c r="P45" s="6">
        <v>2</v>
      </c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12.75">
      <c r="A46" s="23" t="s">
        <v>46</v>
      </c>
      <c r="B46" s="6">
        <v>0</v>
      </c>
      <c r="C46" s="6">
        <v>0</v>
      </c>
      <c r="D46" s="6">
        <v>0</v>
      </c>
      <c r="E46" s="6">
        <v>1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6</v>
      </c>
      <c r="N46" s="6">
        <v>13</v>
      </c>
      <c r="O46" s="6">
        <v>3</v>
      </c>
      <c r="P46" s="6">
        <v>4</v>
      </c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12.75">
      <c r="A47" s="23" t="s">
        <v>47</v>
      </c>
      <c r="B47" s="6">
        <v>0</v>
      </c>
      <c r="C47" s="6">
        <v>0</v>
      </c>
      <c r="D47" s="6">
        <v>1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5</v>
      </c>
      <c r="N47" s="6">
        <v>15</v>
      </c>
      <c r="O47" s="6">
        <v>2</v>
      </c>
      <c r="P47" s="6">
        <v>1</v>
      </c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25.5">
      <c r="A48" s="23" t="s">
        <v>48</v>
      </c>
      <c r="B48" s="6">
        <v>0</v>
      </c>
      <c r="C48" s="6">
        <v>0</v>
      </c>
      <c r="D48" s="6">
        <v>0</v>
      </c>
      <c r="E48" s="6">
        <v>0</v>
      </c>
      <c r="F48" s="6">
        <v>1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7</v>
      </c>
      <c r="N48" s="6">
        <v>26</v>
      </c>
      <c r="O48" s="6">
        <v>4</v>
      </c>
      <c r="P48" s="6">
        <v>4</v>
      </c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25.5">
      <c r="A49" s="23" t="s">
        <v>49</v>
      </c>
      <c r="B49" s="6">
        <v>0</v>
      </c>
      <c r="C49" s="6">
        <v>0</v>
      </c>
      <c r="D49" s="6">
        <v>0</v>
      </c>
      <c r="E49" s="6">
        <v>0</v>
      </c>
      <c r="F49" s="6">
        <v>0</v>
      </c>
      <c r="G49" s="6">
        <v>0</v>
      </c>
      <c r="H49" s="6">
        <v>0</v>
      </c>
      <c r="I49" s="6">
        <v>1</v>
      </c>
      <c r="J49" s="6">
        <v>0</v>
      </c>
      <c r="K49" s="6">
        <v>0</v>
      </c>
      <c r="L49" s="6">
        <v>0</v>
      </c>
      <c r="M49" s="6">
        <v>2</v>
      </c>
      <c r="N49" s="6">
        <v>10</v>
      </c>
      <c r="O49" s="6">
        <v>2</v>
      </c>
      <c r="P49" s="6">
        <v>2</v>
      </c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25.5">
      <c r="A50" s="23" t="s">
        <v>50</v>
      </c>
      <c r="B50" s="9"/>
      <c r="C50" s="9"/>
      <c r="D50" s="9"/>
      <c r="E50" s="6">
        <v>1</v>
      </c>
      <c r="F50" s="9"/>
      <c r="G50" s="9"/>
      <c r="H50" s="9"/>
      <c r="I50" s="9"/>
      <c r="J50" s="9"/>
      <c r="K50" s="9"/>
      <c r="L50" s="6">
        <v>0</v>
      </c>
      <c r="M50" s="6">
        <v>11</v>
      </c>
      <c r="N50" s="6">
        <v>21</v>
      </c>
      <c r="O50" s="6">
        <v>5</v>
      </c>
      <c r="P50" s="6">
        <v>5</v>
      </c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12.75">
      <c r="A51" s="23" t="s">
        <v>51</v>
      </c>
      <c r="B51" s="6">
        <v>0</v>
      </c>
      <c r="C51" s="6">
        <v>0</v>
      </c>
      <c r="D51" s="6">
        <v>0</v>
      </c>
      <c r="E51" s="6">
        <v>1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1</v>
      </c>
      <c r="M51" s="6">
        <v>15</v>
      </c>
      <c r="N51" s="6">
        <v>46</v>
      </c>
      <c r="O51" s="6">
        <v>5</v>
      </c>
      <c r="P51" s="6">
        <v>5</v>
      </c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25.5">
      <c r="A52" s="23" t="s">
        <v>52</v>
      </c>
      <c r="B52" s="9"/>
      <c r="C52" s="9"/>
      <c r="D52" s="9"/>
      <c r="E52" s="6">
        <v>1</v>
      </c>
      <c r="F52" s="9"/>
      <c r="G52" s="9"/>
      <c r="H52" s="9"/>
      <c r="I52" s="9"/>
      <c r="J52" s="9"/>
      <c r="K52" s="9"/>
      <c r="L52" s="6">
        <v>1</v>
      </c>
      <c r="M52" s="6">
        <v>6</v>
      </c>
      <c r="N52" s="6">
        <v>15</v>
      </c>
      <c r="O52" s="6">
        <v>1</v>
      </c>
      <c r="P52" s="6">
        <v>2</v>
      </c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25.5">
      <c r="A53" s="23" t="s">
        <v>53</v>
      </c>
      <c r="B53" s="6">
        <v>0</v>
      </c>
      <c r="C53" s="6">
        <v>0</v>
      </c>
      <c r="D53" s="6">
        <v>1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2</v>
      </c>
      <c r="N53" s="6">
        <v>5</v>
      </c>
      <c r="O53" s="6">
        <v>3</v>
      </c>
      <c r="P53" s="6">
        <v>1</v>
      </c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25.5">
      <c r="A54" s="23" t="s">
        <v>54</v>
      </c>
      <c r="B54" s="9"/>
      <c r="C54" s="9"/>
      <c r="D54" s="6">
        <v>1</v>
      </c>
      <c r="E54" s="9"/>
      <c r="F54" s="9"/>
      <c r="G54" s="9"/>
      <c r="H54" s="9"/>
      <c r="I54" s="9"/>
      <c r="J54" s="9"/>
      <c r="K54" s="9"/>
      <c r="L54" s="6">
        <v>0</v>
      </c>
      <c r="M54" s="6">
        <v>1</v>
      </c>
      <c r="N54" s="6">
        <v>5</v>
      </c>
      <c r="O54" s="6">
        <v>2</v>
      </c>
      <c r="P54" s="6">
        <v>1</v>
      </c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25.5">
      <c r="A55" s="23" t="s">
        <v>55</v>
      </c>
      <c r="B55" s="6">
        <v>0</v>
      </c>
      <c r="C55" s="6">
        <v>0</v>
      </c>
      <c r="D55" s="6">
        <v>1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1</v>
      </c>
      <c r="M55" s="6">
        <v>1</v>
      </c>
      <c r="N55" s="6">
        <v>6</v>
      </c>
      <c r="O55" s="6">
        <v>3</v>
      </c>
      <c r="P55" s="6">
        <v>1</v>
      </c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38.25">
      <c r="A56" s="23" t="s">
        <v>56</v>
      </c>
      <c r="B56" s="6">
        <v>0</v>
      </c>
      <c r="C56" s="6">
        <v>0</v>
      </c>
      <c r="D56" s="6">
        <v>1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5</v>
      </c>
      <c r="N56" s="6">
        <v>11</v>
      </c>
      <c r="O56" s="6">
        <v>6</v>
      </c>
      <c r="P56" s="6">
        <v>2</v>
      </c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25.5">
      <c r="A57" s="23" t="s">
        <v>57</v>
      </c>
      <c r="B57" s="6">
        <v>0</v>
      </c>
      <c r="C57" s="6">
        <v>0</v>
      </c>
      <c r="D57" s="6">
        <v>1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1</v>
      </c>
      <c r="M57" s="6">
        <v>4</v>
      </c>
      <c r="N57" s="6">
        <v>19</v>
      </c>
      <c r="O57" s="6">
        <v>5</v>
      </c>
      <c r="P57" s="6">
        <v>1</v>
      </c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12.75">
      <c r="A58" s="26" t="s">
        <v>58</v>
      </c>
      <c r="B58" s="14">
        <f>SUM(B34:B57)</f>
        <v>0</v>
      </c>
      <c r="C58" s="14">
        <f t="shared" ref="C58:P58" si="8">SUM(C34:C57)</f>
        <v>0</v>
      </c>
      <c r="D58" s="14">
        <f t="shared" si="8"/>
        <v>12</v>
      </c>
      <c r="E58" s="14">
        <f t="shared" si="8"/>
        <v>7</v>
      </c>
      <c r="F58" s="14">
        <f t="shared" si="8"/>
        <v>2</v>
      </c>
      <c r="G58" s="14">
        <f t="shared" si="8"/>
        <v>0</v>
      </c>
      <c r="H58" s="14">
        <f t="shared" si="8"/>
        <v>0</v>
      </c>
      <c r="I58" s="14">
        <f t="shared" si="8"/>
        <v>1</v>
      </c>
      <c r="J58" s="14">
        <f t="shared" si="8"/>
        <v>0</v>
      </c>
      <c r="K58" s="14">
        <f t="shared" si="8"/>
        <v>0</v>
      </c>
      <c r="L58" s="14">
        <f t="shared" si="8"/>
        <v>10</v>
      </c>
      <c r="M58" s="14">
        <f t="shared" si="8"/>
        <v>117</v>
      </c>
      <c r="N58" s="14">
        <f t="shared" si="8"/>
        <v>366</v>
      </c>
      <c r="O58" s="14">
        <f t="shared" si="8"/>
        <v>83</v>
      </c>
      <c r="P58" s="14">
        <f t="shared" si="8"/>
        <v>58</v>
      </c>
    </row>
    <row r="62" spans="1:26" ht="22.5">
      <c r="A62" s="116" t="s">
        <v>59</v>
      </c>
      <c r="B62" s="117"/>
      <c r="C62" s="117"/>
      <c r="D62" s="117"/>
      <c r="E62" s="117"/>
      <c r="F62" s="117"/>
      <c r="G62" s="117"/>
      <c r="H62" s="117"/>
      <c r="I62" s="117"/>
      <c r="J62" s="117"/>
      <c r="K62" s="117"/>
      <c r="L62" s="117"/>
      <c r="M62" s="117"/>
      <c r="N62" s="117"/>
      <c r="O62" s="117"/>
      <c r="P62" s="117"/>
    </row>
    <row r="63" spans="1:26" ht="15">
      <c r="A63" s="118" t="s">
        <v>60</v>
      </c>
      <c r="B63" s="113" t="s">
        <v>1</v>
      </c>
      <c r="C63" s="114"/>
      <c r="D63" s="114"/>
      <c r="E63" s="114"/>
      <c r="F63" s="115"/>
      <c r="G63" s="113" t="s">
        <v>2</v>
      </c>
      <c r="H63" s="114"/>
      <c r="I63" s="114"/>
      <c r="J63" s="114"/>
      <c r="K63" s="115"/>
      <c r="L63" s="113" t="s">
        <v>3</v>
      </c>
      <c r="M63" s="114"/>
      <c r="N63" s="114"/>
      <c r="O63" s="114"/>
      <c r="P63" s="115"/>
    </row>
    <row r="64" spans="1:26" ht="15">
      <c r="A64" s="119"/>
      <c r="B64" s="4" t="s">
        <v>4</v>
      </c>
      <c r="C64" s="4" t="s">
        <v>5</v>
      </c>
      <c r="D64" s="4" t="s">
        <v>6</v>
      </c>
      <c r="E64" s="4" t="s">
        <v>7</v>
      </c>
      <c r="F64" s="4" t="s">
        <v>8</v>
      </c>
      <c r="G64" s="4" t="s">
        <v>4</v>
      </c>
      <c r="H64" s="4" t="s">
        <v>5</v>
      </c>
      <c r="I64" s="4" t="s">
        <v>6</v>
      </c>
      <c r="J64" s="4" t="s">
        <v>7</v>
      </c>
      <c r="K64" s="4" t="s">
        <v>8</v>
      </c>
      <c r="L64" s="4" t="s">
        <v>4</v>
      </c>
      <c r="M64" s="4" t="s">
        <v>5</v>
      </c>
      <c r="N64" s="4" t="s">
        <v>6</v>
      </c>
      <c r="O64" s="4" t="s">
        <v>7</v>
      </c>
      <c r="P64" s="4" t="s">
        <v>8</v>
      </c>
    </row>
    <row r="65" spans="1:16" ht="24">
      <c r="A65" s="27" t="s">
        <v>61</v>
      </c>
      <c r="B65" s="25"/>
      <c r="C65" s="20"/>
      <c r="D65" s="25"/>
      <c r="E65" s="20"/>
      <c r="F65" s="20">
        <v>1</v>
      </c>
      <c r="G65" s="25"/>
      <c r="H65" s="20">
        <v>1</v>
      </c>
      <c r="I65" s="25"/>
      <c r="J65" s="25"/>
      <c r="K65" s="20">
        <v>1</v>
      </c>
      <c r="L65" s="25"/>
      <c r="M65" s="20">
        <v>1</v>
      </c>
      <c r="N65" s="20">
        <v>3</v>
      </c>
      <c r="O65" s="20">
        <v>3</v>
      </c>
      <c r="P65" s="20">
        <v>3</v>
      </c>
    </row>
    <row r="66" spans="1:16" ht="24">
      <c r="A66" s="27" t="s">
        <v>62</v>
      </c>
      <c r="B66" s="25"/>
      <c r="C66" s="20">
        <v>1</v>
      </c>
      <c r="D66" s="25"/>
      <c r="E66" s="25"/>
      <c r="F66" s="25"/>
      <c r="G66" s="25"/>
      <c r="H66" s="25"/>
      <c r="I66" s="25"/>
      <c r="J66" s="20">
        <v>1</v>
      </c>
      <c r="K66" s="20">
        <v>1</v>
      </c>
      <c r="L66" s="25"/>
      <c r="M66" s="20">
        <v>5</v>
      </c>
      <c r="N66" s="20">
        <v>13</v>
      </c>
      <c r="O66" s="20">
        <v>1</v>
      </c>
      <c r="P66" s="20">
        <v>1</v>
      </c>
    </row>
    <row r="67" spans="1:16" ht="24">
      <c r="A67" s="27" t="s">
        <v>63</v>
      </c>
      <c r="B67" s="20"/>
      <c r="C67" s="20"/>
      <c r="D67" s="20"/>
      <c r="E67" s="20">
        <v>1</v>
      </c>
      <c r="F67" s="20"/>
      <c r="G67" s="25"/>
      <c r="H67" s="20">
        <v>1</v>
      </c>
      <c r="I67" s="25"/>
      <c r="J67" s="25"/>
      <c r="K67" s="25"/>
      <c r="L67" s="20">
        <v>3</v>
      </c>
      <c r="M67" s="20">
        <v>5</v>
      </c>
      <c r="N67" s="20">
        <v>9</v>
      </c>
      <c r="O67" s="20">
        <v>9</v>
      </c>
      <c r="P67" s="20"/>
    </row>
    <row r="68" spans="1:16" ht="48">
      <c r="A68" s="27" t="s">
        <v>64</v>
      </c>
      <c r="B68" s="20">
        <v>0</v>
      </c>
      <c r="C68" s="20">
        <v>0</v>
      </c>
      <c r="D68" s="20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1</v>
      </c>
      <c r="N68" s="20">
        <v>3</v>
      </c>
      <c r="O68" s="25"/>
      <c r="P68" s="20">
        <v>1</v>
      </c>
    </row>
    <row r="69" spans="1:16" ht="12.75">
      <c r="A69" s="27" t="s">
        <v>65</v>
      </c>
      <c r="B69" s="20">
        <v>0</v>
      </c>
      <c r="C69" s="20">
        <v>0</v>
      </c>
      <c r="D69" s="20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1</v>
      </c>
      <c r="N69" s="20">
        <v>4</v>
      </c>
      <c r="O69" s="20">
        <v>1</v>
      </c>
      <c r="P69" s="20">
        <v>0</v>
      </c>
    </row>
    <row r="70" spans="1:16" ht="12.75">
      <c r="A70" s="27" t="s">
        <v>66</v>
      </c>
      <c r="B70" s="20">
        <v>0</v>
      </c>
      <c r="C70" s="20">
        <v>0</v>
      </c>
      <c r="D70" s="20">
        <v>0</v>
      </c>
      <c r="E70" s="20">
        <v>0</v>
      </c>
      <c r="F70" s="20">
        <v>1</v>
      </c>
      <c r="G70" s="20">
        <v>0</v>
      </c>
      <c r="H70" s="20">
        <v>0</v>
      </c>
      <c r="I70" s="20">
        <v>3</v>
      </c>
      <c r="J70" s="20">
        <v>2</v>
      </c>
      <c r="K70" s="20">
        <v>0</v>
      </c>
      <c r="L70" s="20">
        <v>2</v>
      </c>
      <c r="M70" s="20">
        <v>4</v>
      </c>
      <c r="N70" s="20">
        <v>28</v>
      </c>
      <c r="O70" s="20">
        <v>16</v>
      </c>
      <c r="P70" s="20">
        <v>0</v>
      </c>
    </row>
    <row r="71" spans="1:16" ht="24">
      <c r="A71" s="27" t="s">
        <v>67</v>
      </c>
      <c r="B71" s="20">
        <v>0</v>
      </c>
      <c r="C71" s="20">
        <v>0</v>
      </c>
      <c r="D71" s="20">
        <v>1</v>
      </c>
      <c r="E71" s="20">
        <v>0</v>
      </c>
      <c r="F71" s="20">
        <v>0</v>
      </c>
      <c r="G71" s="20">
        <v>0</v>
      </c>
      <c r="H71" s="20">
        <v>0</v>
      </c>
      <c r="I71" s="20">
        <v>2</v>
      </c>
      <c r="J71" s="20">
        <v>0</v>
      </c>
      <c r="K71" s="20">
        <v>0</v>
      </c>
      <c r="L71" s="20">
        <v>3</v>
      </c>
      <c r="M71" s="20">
        <v>6</v>
      </c>
      <c r="N71" s="20">
        <v>9</v>
      </c>
      <c r="O71" s="20">
        <v>5</v>
      </c>
      <c r="P71" s="20">
        <v>2</v>
      </c>
    </row>
    <row r="72" spans="1:16" ht="24">
      <c r="A72" s="27" t="s">
        <v>68</v>
      </c>
      <c r="B72" s="20">
        <v>0</v>
      </c>
      <c r="C72" s="20">
        <v>0</v>
      </c>
      <c r="D72" s="20">
        <v>0</v>
      </c>
      <c r="E72" s="20">
        <v>1</v>
      </c>
      <c r="F72" s="20">
        <v>0</v>
      </c>
      <c r="G72" s="20">
        <v>0</v>
      </c>
      <c r="H72" s="20">
        <v>1</v>
      </c>
      <c r="I72" s="20">
        <v>1</v>
      </c>
      <c r="J72" s="20">
        <v>0</v>
      </c>
      <c r="K72" s="20">
        <v>0</v>
      </c>
      <c r="L72" s="20">
        <v>3</v>
      </c>
      <c r="M72" s="20">
        <v>13</v>
      </c>
      <c r="N72" s="20">
        <v>25</v>
      </c>
      <c r="O72" s="20">
        <v>2</v>
      </c>
      <c r="P72" s="20">
        <v>3</v>
      </c>
    </row>
    <row r="73" spans="1:16" ht="36">
      <c r="A73" s="27" t="s">
        <v>69</v>
      </c>
      <c r="B73" s="20">
        <v>0</v>
      </c>
      <c r="C73" s="20">
        <v>0</v>
      </c>
      <c r="D73" s="20">
        <v>0</v>
      </c>
      <c r="E73" s="20">
        <v>1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  <c r="K73" s="20">
        <v>0</v>
      </c>
      <c r="L73" s="20">
        <v>0</v>
      </c>
      <c r="M73" s="20">
        <v>4</v>
      </c>
      <c r="N73" s="20">
        <v>6</v>
      </c>
      <c r="O73" s="20">
        <v>5</v>
      </c>
      <c r="P73" s="20">
        <v>3</v>
      </c>
    </row>
    <row r="74" spans="1:16" ht="12.75">
      <c r="A74" s="27" t="s">
        <v>70</v>
      </c>
      <c r="B74" s="20">
        <v>0</v>
      </c>
      <c r="C74" s="20">
        <v>0</v>
      </c>
      <c r="D74" s="20">
        <v>0</v>
      </c>
      <c r="E74" s="20">
        <v>0</v>
      </c>
      <c r="F74" s="20">
        <v>1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1</v>
      </c>
      <c r="M74" s="20">
        <v>5</v>
      </c>
      <c r="N74" s="20">
        <v>12</v>
      </c>
      <c r="O74" s="20">
        <v>0</v>
      </c>
      <c r="P74" s="20">
        <v>4</v>
      </c>
    </row>
    <row r="75" spans="1:16" ht="24">
      <c r="A75" s="27" t="s">
        <v>71</v>
      </c>
      <c r="B75" s="20">
        <v>0</v>
      </c>
      <c r="C75" s="20">
        <v>1</v>
      </c>
      <c r="D75" s="20">
        <v>0</v>
      </c>
      <c r="E75" s="20">
        <v>0</v>
      </c>
      <c r="F75" s="20">
        <v>0</v>
      </c>
      <c r="G75" s="20">
        <v>0</v>
      </c>
      <c r="H75" s="20">
        <v>0</v>
      </c>
      <c r="I75" s="20">
        <v>2</v>
      </c>
      <c r="J75" s="20">
        <v>0</v>
      </c>
      <c r="K75" s="20">
        <v>0</v>
      </c>
      <c r="L75" s="20">
        <v>0</v>
      </c>
      <c r="M75" s="20">
        <v>3</v>
      </c>
      <c r="N75" s="20">
        <v>16</v>
      </c>
      <c r="O75" s="20">
        <v>6</v>
      </c>
      <c r="P75" s="20">
        <v>3</v>
      </c>
    </row>
    <row r="76" spans="1:16" ht="24">
      <c r="A76" s="27" t="s">
        <v>72</v>
      </c>
      <c r="B76" s="20">
        <v>0</v>
      </c>
      <c r="C76" s="20">
        <v>0</v>
      </c>
      <c r="D76" s="20">
        <v>0</v>
      </c>
      <c r="E76" s="20">
        <v>1</v>
      </c>
      <c r="F76" s="20">
        <v>0</v>
      </c>
      <c r="G76" s="20">
        <v>0</v>
      </c>
      <c r="H76" s="20">
        <v>1</v>
      </c>
      <c r="I76" s="20">
        <v>3</v>
      </c>
      <c r="J76" s="20">
        <v>0</v>
      </c>
      <c r="K76" s="20">
        <v>1</v>
      </c>
      <c r="L76" s="20">
        <v>3</v>
      </c>
      <c r="M76" s="20">
        <v>13</v>
      </c>
      <c r="N76" s="20">
        <v>33</v>
      </c>
      <c r="O76" s="20">
        <v>15</v>
      </c>
      <c r="P76" s="20">
        <v>4</v>
      </c>
    </row>
    <row r="77" spans="1:16" ht="24">
      <c r="A77" s="27" t="s">
        <v>73</v>
      </c>
      <c r="B77" s="20">
        <v>0</v>
      </c>
      <c r="C77" s="20">
        <v>0</v>
      </c>
      <c r="D77" s="20">
        <v>0</v>
      </c>
      <c r="E77" s="20">
        <v>1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2</v>
      </c>
      <c r="M77" s="20">
        <v>2</v>
      </c>
      <c r="N77" s="20">
        <v>2</v>
      </c>
      <c r="O77" s="20">
        <v>3</v>
      </c>
      <c r="P77" s="20">
        <v>2</v>
      </c>
    </row>
    <row r="78" spans="1:16" ht="36">
      <c r="A78" s="27" t="s">
        <v>74</v>
      </c>
      <c r="B78" s="20">
        <v>0</v>
      </c>
      <c r="C78" s="20">
        <v>0</v>
      </c>
      <c r="D78" s="20">
        <v>1</v>
      </c>
      <c r="E78" s="20">
        <v>0</v>
      </c>
      <c r="F78" s="20">
        <v>0</v>
      </c>
      <c r="G78" s="20">
        <v>0</v>
      </c>
      <c r="H78" s="20">
        <v>1</v>
      </c>
      <c r="I78" s="20">
        <v>1</v>
      </c>
      <c r="J78" s="20">
        <v>1</v>
      </c>
      <c r="K78" s="20">
        <v>0</v>
      </c>
      <c r="L78" s="20">
        <v>5</v>
      </c>
      <c r="M78" s="20">
        <v>15</v>
      </c>
      <c r="N78" s="20">
        <v>30</v>
      </c>
      <c r="O78" s="20">
        <v>1</v>
      </c>
      <c r="P78" s="20">
        <v>5</v>
      </c>
    </row>
    <row r="79" spans="1:16" ht="24">
      <c r="A79" s="28" t="s">
        <v>75</v>
      </c>
      <c r="B79" s="29">
        <v>0</v>
      </c>
      <c r="C79" s="29">
        <v>0</v>
      </c>
      <c r="D79" s="29">
        <v>1</v>
      </c>
      <c r="E79" s="29">
        <v>0</v>
      </c>
      <c r="F79" s="29">
        <v>0</v>
      </c>
      <c r="G79" s="29">
        <v>0</v>
      </c>
      <c r="H79" s="29">
        <v>0</v>
      </c>
      <c r="I79" s="29">
        <v>1</v>
      </c>
      <c r="J79" s="29">
        <v>0</v>
      </c>
      <c r="K79" s="29">
        <v>0</v>
      </c>
      <c r="L79" s="29">
        <v>4</v>
      </c>
      <c r="M79" s="29">
        <v>2</v>
      </c>
      <c r="N79" s="29">
        <v>9</v>
      </c>
      <c r="O79" s="29">
        <v>1</v>
      </c>
      <c r="P79" s="29">
        <v>0</v>
      </c>
    </row>
    <row r="80" spans="1:16" ht="24">
      <c r="A80" s="27" t="s">
        <v>76</v>
      </c>
      <c r="B80" s="20">
        <v>0</v>
      </c>
      <c r="C80" s="20">
        <v>0</v>
      </c>
      <c r="D80" s="20">
        <v>1</v>
      </c>
      <c r="E80" s="20">
        <v>0</v>
      </c>
      <c r="F80" s="20">
        <v>0</v>
      </c>
      <c r="G80" s="20">
        <v>0</v>
      </c>
      <c r="H80" s="20">
        <v>0</v>
      </c>
      <c r="I80" s="20">
        <v>3</v>
      </c>
      <c r="J80" s="20">
        <v>0</v>
      </c>
      <c r="K80" s="20">
        <v>0</v>
      </c>
      <c r="L80" s="20">
        <v>0</v>
      </c>
      <c r="M80" s="20">
        <v>12</v>
      </c>
      <c r="N80" s="20">
        <v>29</v>
      </c>
      <c r="O80" s="20">
        <v>7</v>
      </c>
      <c r="P80" s="20">
        <v>3</v>
      </c>
    </row>
    <row r="81" spans="1:26" ht="48">
      <c r="A81" s="30" t="s">
        <v>77</v>
      </c>
      <c r="B81" s="31">
        <v>0</v>
      </c>
      <c r="C81" s="31">
        <v>0</v>
      </c>
      <c r="D81" s="31">
        <v>1</v>
      </c>
      <c r="E81" s="31">
        <v>0</v>
      </c>
      <c r="F81" s="31">
        <v>0</v>
      </c>
      <c r="G81" s="31">
        <v>0</v>
      </c>
      <c r="H81" s="31">
        <v>0</v>
      </c>
      <c r="I81" s="31">
        <v>3</v>
      </c>
      <c r="J81" s="31">
        <v>0</v>
      </c>
      <c r="K81" s="31">
        <v>0</v>
      </c>
      <c r="L81" s="31">
        <v>10</v>
      </c>
      <c r="M81" s="31">
        <v>34</v>
      </c>
      <c r="N81" s="31">
        <v>41</v>
      </c>
      <c r="O81" s="31">
        <v>5</v>
      </c>
      <c r="P81" s="31">
        <v>0</v>
      </c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24">
      <c r="A82" s="27" t="s">
        <v>78</v>
      </c>
      <c r="B82" s="20">
        <v>0</v>
      </c>
      <c r="C82" s="20">
        <v>1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2</v>
      </c>
      <c r="M82" s="20">
        <v>4</v>
      </c>
      <c r="N82" s="20">
        <v>5</v>
      </c>
      <c r="O82" s="20">
        <v>0</v>
      </c>
      <c r="P82" s="20">
        <v>0</v>
      </c>
    </row>
    <row r="83" spans="1:26" ht="24">
      <c r="A83" s="27" t="s">
        <v>79</v>
      </c>
      <c r="B83" s="20">
        <v>0</v>
      </c>
      <c r="C83" s="20">
        <v>0</v>
      </c>
      <c r="D83" s="20">
        <v>1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2</v>
      </c>
      <c r="M83" s="20">
        <v>0</v>
      </c>
      <c r="N83" s="20">
        <v>8</v>
      </c>
      <c r="O83" s="20">
        <v>0</v>
      </c>
      <c r="P83" s="20">
        <v>1</v>
      </c>
    </row>
    <row r="84" spans="1:26" ht="24">
      <c r="A84" s="27" t="s">
        <v>80</v>
      </c>
      <c r="B84" s="20">
        <v>0</v>
      </c>
      <c r="C84" s="20">
        <v>0</v>
      </c>
      <c r="D84" s="20">
        <v>1</v>
      </c>
      <c r="E84" s="20">
        <v>0</v>
      </c>
      <c r="F84" s="20">
        <v>0</v>
      </c>
      <c r="G84" s="20">
        <v>0</v>
      </c>
      <c r="H84" s="20">
        <v>0</v>
      </c>
      <c r="I84" s="20">
        <v>1</v>
      </c>
      <c r="J84" s="20">
        <v>0</v>
      </c>
      <c r="K84" s="20">
        <v>0</v>
      </c>
      <c r="L84" s="20">
        <v>0</v>
      </c>
      <c r="M84" s="20">
        <v>6</v>
      </c>
      <c r="N84" s="20">
        <v>7</v>
      </c>
      <c r="O84" s="20">
        <v>3</v>
      </c>
      <c r="P84" s="20">
        <v>0</v>
      </c>
    </row>
    <row r="85" spans="1:26" ht="24">
      <c r="A85" s="27" t="s">
        <v>81</v>
      </c>
      <c r="B85" s="20">
        <v>0</v>
      </c>
      <c r="C85" s="20">
        <v>0</v>
      </c>
      <c r="D85" s="20">
        <v>1</v>
      </c>
      <c r="E85" s="20">
        <v>0</v>
      </c>
      <c r="F85" s="20">
        <v>0</v>
      </c>
      <c r="G85" s="20">
        <v>0</v>
      </c>
      <c r="H85" s="20">
        <v>0</v>
      </c>
      <c r="I85" s="20">
        <v>1</v>
      </c>
      <c r="J85" s="20">
        <v>0</v>
      </c>
      <c r="K85" s="20">
        <v>0</v>
      </c>
      <c r="L85" s="20">
        <v>4</v>
      </c>
      <c r="M85" s="20">
        <v>7</v>
      </c>
      <c r="N85" s="20">
        <v>10</v>
      </c>
      <c r="O85" s="20">
        <v>3</v>
      </c>
      <c r="P85" s="20">
        <v>1</v>
      </c>
    </row>
    <row r="86" spans="1:26" ht="48">
      <c r="A86" s="27" t="s">
        <v>82</v>
      </c>
      <c r="B86" s="20">
        <v>0</v>
      </c>
      <c r="C86" s="20">
        <v>0</v>
      </c>
      <c r="D86" s="20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20">
        <v>2</v>
      </c>
      <c r="M86" s="20">
        <v>2</v>
      </c>
      <c r="N86" s="20">
        <v>0</v>
      </c>
      <c r="O86" s="20">
        <v>3</v>
      </c>
      <c r="P86" s="20">
        <v>0</v>
      </c>
    </row>
    <row r="87" spans="1:26" ht="24">
      <c r="A87" s="27" t="s">
        <v>83</v>
      </c>
      <c r="B87" s="25"/>
      <c r="C87" s="20">
        <v>1</v>
      </c>
      <c r="D87" s="25"/>
      <c r="E87" s="25"/>
      <c r="F87" s="25"/>
      <c r="G87" s="25"/>
      <c r="H87" s="20">
        <v>1</v>
      </c>
      <c r="I87" s="20">
        <v>1</v>
      </c>
      <c r="J87" s="25"/>
      <c r="K87" s="25"/>
      <c r="L87" s="20">
        <v>2</v>
      </c>
      <c r="M87" s="20">
        <v>4</v>
      </c>
      <c r="N87" s="20">
        <v>11</v>
      </c>
      <c r="O87" s="20">
        <v>4</v>
      </c>
      <c r="P87" s="20">
        <v>3</v>
      </c>
    </row>
    <row r="88" spans="1:26" ht="36">
      <c r="A88" s="27" t="s">
        <v>84</v>
      </c>
      <c r="B88" s="20">
        <v>0</v>
      </c>
      <c r="C88" s="20">
        <v>0</v>
      </c>
      <c r="D88" s="20">
        <v>1</v>
      </c>
      <c r="E88" s="20">
        <v>0</v>
      </c>
      <c r="F88" s="20">
        <v>0</v>
      </c>
      <c r="G88" s="20">
        <v>0</v>
      </c>
      <c r="H88" s="20">
        <v>0</v>
      </c>
      <c r="I88" s="20">
        <v>0</v>
      </c>
      <c r="J88" s="20">
        <v>0</v>
      </c>
      <c r="K88" s="20">
        <v>0</v>
      </c>
      <c r="L88" s="20">
        <v>2</v>
      </c>
      <c r="M88" s="20">
        <v>2</v>
      </c>
      <c r="N88" s="20">
        <v>4</v>
      </c>
      <c r="O88" s="20">
        <v>2</v>
      </c>
      <c r="P88" s="20">
        <v>0</v>
      </c>
    </row>
    <row r="89" spans="1:26" ht="24">
      <c r="A89" s="27" t="s">
        <v>85</v>
      </c>
      <c r="B89" s="20">
        <v>0</v>
      </c>
      <c r="C89" s="20">
        <v>1</v>
      </c>
      <c r="D89" s="20">
        <v>0</v>
      </c>
      <c r="E89" s="20">
        <v>0</v>
      </c>
      <c r="F89" s="20">
        <v>0</v>
      </c>
      <c r="G89" s="20">
        <v>0</v>
      </c>
      <c r="H89" s="20">
        <v>3</v>
      </c>
      <c r="I89" s="20">
        <v>4</v>
      </c>
      <c r="J89" s="20">
        <v>1</v>
      </c>
      <c r="K89" s="20">
        <v>0</v>
      </c>
      <c r="L89" s="20">
        <v>16</v>
      </c>
      <c r="M89" s="20">
        <v>73</v>
      </c>
      <c r="N89" s="20">
        <v>90</v>
      </c>
      <c r="O89" s="20">
        <v>13</v>
      </c>
      <c r="P89" s="20">
        <v>6</v>
      </c>
    </row>
    <row r="90" spans="1:26" ht="12.75">
      <c r="A90" s="32" t="s">
        <v>27</v>
      </c>
      <c r="B90" s="33">
        <f>SUM(B65:B89)</f>
        <v>0</v>
      </c>
      <c r="C90" s="33">
        <f t="shared" ref="C90:P90" si="9">SUM(C65:C89)</f>
        <v>5</v>
      </c>
      <c r="D90" s="33">
        <f t="shared" si="9"/>
        <v>9</v>
      </c>
      <c r="E90" s="33">
        <f t="shared" si="9"/>
        <v>5</v>
      </c>
      <c r="F90" s="33">
        <f t="shared" si="9"/>
        <v>3</v>
      </c>
      <c r="G90" s="33">
        <f t="shared" si="9"/>
        <v>0</v>
      </c>
      <c r="H90" s="33">
        <f t="shared" si="9"/>
        <v>9</v>
      </c>
      <c r="I90" s="33">
        <f t="shared" si="9"/>
        <v>26</v>
      </c>
      <c r="J90" s="33">
        <f t="shared" si="9"/>
        <v>5</v>
      </c>
      <c r="K90" s="33">
        <f t="shared" si="9"/>
        <v>3</v>
      </c>
      <c r="L90" s="33">
        <f t="shared" si="9"/>
        <v>66</v>
      </c>
      <c r="M90" s="33">
        <f t="shared" si="9"/>
        <v>224</v>
      </c>
      <c r="N90" s="33">
        <f t="shared" si="9"/>
        <v>407</v>
      </c>
      <c r="O90" s="33">
        <f t="shared" si="9"/>
        <v>108</v>
      </c>
      <c r="P90" s="33">
        <f t="shared" si="9"/>
        <v>45</v>
      </c>
    </row>
    <row r="91" spans="1:26" ht="12.75">
      <c r="A91" s="27" t="s">
        <v>86</v>
      </c>
      <c r="B91" s="20">
        <v>0</v>
      </c>
      <c r="C91" s="20">
        <v>0</v>
      </c>
      <c r="D91" s="20">
        <v>0</v>
      </c>
      <c r="E91" s="20">
        <v>0</v>
      </c>
      <c r="F91" s="20">
        <v>1</v>
      </c>
      <c r="G91" s="20">
        <v>0</v>
      </c>
      <c r="H91" s="20">
        <v>0</v>
      </c>
      <c r="I91" s="20">
        <v>0</v>
      </c>
      <c r="J91" s="20">
        <v>0</v>
      </c>
      <c r="K91" s="20">
        <v>0</v>
      </c>
      <c r="L91" s="20">
        <v>3</v>
      </c>
      <c r="M91" s="20">
        <v>10</v>
      </c>
      <c r="N91" s="20">
        <v>13</v>
      </c>
      <c r="O91" s="20">
        <v>4</v>
      </c>
      <c r="P91" s="20">
        <v>2</v>
      </c>
    </row>
    <row r="92" spans="1:26" ht="12.75">
      <c r="A92" s="27" t="s">
        <v>87</v>
      </c>
      <c r="B92" s="25"/>
      <c r="C92" s="25"/>
      <c r="D92" s="20">
        <v>1</v>
      </c>
      <c r="E92" s="25"/>
      <c r="F92" s="25"/>
      <c r="G92" s="25"/>
      <c r="H92" s="20">
        <v>1</v>
      </c>
      <c r="I92" s="20">
        <v>1</v>
      </c>
      <c r="J92" s="25"/>
      <c r="K92" s="25"/>
      <c r="L92" s="20">
        <v>4</v>
      </c>
      <c r="M92" s="20">
        <v>16</v>
      </c>
      <c r="N92" s="20">
        <v>18</v>
      </c>
      <c r="O92" s="20">
        <v>6</v>
      </c>
      <c r="P92" s="20">
        <v>1</v>
      </c>
    </row>
    <row r="93" spans="1:26" ht="12.75">
      <c r="A93" s="34" t="s">
        <v>27</v>
      </c>
      <c r="B93" s="14">
        <f>SUM(B91:B92)</f>
        <v>0</v>
      </c>
      <c r="C93" s="14">
        <f t="shared" ref="C93:P93" si="10">SUM(C91:C92)</f>
        <v>0</v>
      </c>
      <c r="D93" s="14">
        <f t="shared" si="10"/>
        <v>1</v>
      </c>
      <c r="E93" s="14">
        <f t="shared" si="10"/>
        <v>0</v>
      </c>
      <c r="F93" s="14">
        <f t="shared" si="10"/>
        <v>1</v>
      </c>
      <c r="G93" s="14">
        <f t="shared" si="10"/>
        <v>0</v>
      </c>
      <c r="H93" s="14">
        <f t="shared" si="10"/>
        <v>1</v>
      </c>
      <c r="I93" s="14">
        <f t="shared" si="10"/>
        <v>1</v>
      </c>
      <c r="J93" s="14">
        <f t="shared" si="10"/>
        <v>0</v>
      </c>
      <c r="K93" s="14">
        <f t="shared" si="10"/>
        <v>0</v>
      </c>
      <c r="L93" s="14">
        <f t="shared" si="10"/>
        <v>7</v>
      </c>
      <c r="M93" s="14">
        <f t="shared" si="10"/>
        <v>26</v>
      </c>
      <c r="N93" s="14">
        <f t="shared" si="10"/>
        <v>31</v>
      </c>
      <c r="O93" s="14">
        <f t="shared" si="10"/>
        <v>10</v>
      </c>
      <c r="P93" s="14">
        <f t="shared" si="10"/>
        <v>3</v>
      </c>
    </row>
    <row r="96" spans="1:26" ht="22.5">
      <c r="A96" s="116" t="s">
        <v>88</v>
      </c>
      <c r="B96" s="117"/>
      <c r="C96" s="117"/>
      <c r="D96" s="117"/>
      <c r="E96" s="117"/>
      <c r="F96" s="117"/>
      <c r="G96" s="117"/>
      <c r="H96" s="117"/>
      <c r="I96" s="117"/>
      <c r="J96" s="117"/>
      <c r="K96" s="117"/>
      <c r="L96" s="117"/>
      <c r="M96" s="117"/>
      <c r="N96" s="117"/>
      <c r="O96" s="117"/>
      <c r="P96" s="117"/>
    </row>
    <row r="97" spans="1:26" ht="15">
      <c r="A97" s="118" t="s">
        <v>33</v>
      </c>
      <c r="B97" s="113" t="s">
        <v>1</v>
      </c>
      <c r="C97" s="114"/>
      <c r="D97" s="114"/>
      <c r="E97" s="114"/>
      <c r="F97" s="115"/>
      <c r="G97" s="113" t="s">
        <v>2</v>
      </c>
      <c r="H97" s="114"/>
      <c r="I97" s="114"/>
      <c r="J97" s="114"/>
      <c r="K97" s="115"/>
      <c r="L97" s="113" t="s">
        <v>3</v>
      </c>
      <c r="M97" s="114"/>
      <c r="N97" s="114"/>
      <c r="O97" s="114"/>
      <c r="P97" s="115"/>
    </row>
    <row r="98" spans="1:26" ht="15">
      <c r="A98" s="119"/>
      <c r="B98" s="4" t="s">
        <v>4</v>
      </c>
      <c r="C98" s="4" t="s">
        <v>5</v>
      </c>
      <c r="D98" s="4" t="s">
        <v>6</v>
      </c>
      <c r="E98" s="4" t="s">
        <v>7</v>
      </c>
      <c r="F98" s="4" t="s">
        <v>8</v>
      </c>
      <c r="G98" s="4" t="s">
        <v>4</v>
      </c>
      <c r="H98" s="4" t="s">
        <v>5</v>
      </c>
      <c r="I98" s="4" t="s">
        <v>6</v>
      </c>
      <c r="J98" s="4" t="s">
        <v>7</v>
      </c>
      <c r="K98" s="4" t="s">
        <v>8</v>
      </c>
      <c r="L98" s="4" t="s">
        <v>4</v>
      </c>
      <c r="M98" s="4" t="s">
        <v>5</v>
      </c>
      <c r="N98" s="4" t="s">
        <v>6</v>
      </c>
      <c r="O98" s="4" t="s">
        <v>7</v>
      </c>
      <c r="P98" s="4" t="s">
        <v>8</v>
      </c>
    </row>
    <row r="99" spans="1:26" ht="51">
      <c r="A99" s="35" t="s">
        <v>89</v>
      </c>
      <c r="B99" s="6">
        <v>0</v>
      </c>
      <c r="C99" s="6">
        <v>0</v>
      </c>
      <c r="D99" s="6">
        <v>1</v>
      </c>
      <c r="E99" s="6">
        <v>0</v>
      </c>
      <c r="F99" s="6">
        <v>0</v>
      </c>
      <c r="G99" s="6">
        <v>0</v>
      </c>
      <c r="H99" s="6">
        <v>0</v>
      </c>
      <c r="I99" s="6">
        <v>0</v>
      </c>
      <c r="J99" s="6">
        <v>0</v>
      </c>
      <c r="K99" s="6">
        <v>0</v>
      </c>
      <c r="L99" s="6">
        <v>0</v>
      </c>
      <c r="M99" s="6">
        <v>9</v>
      </c>
      <c r="N99" s="6">
        <v>3</v>
      </c>
      <c r="O99" s="6">
        <v>5</v>
      </c>
      <c r="P99" s="6">
        <v>0</v>
      </c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76.5">
      <c r="A100" s="36" t="s">
        <v>90</v>
      </c>
      <c r="B100" s="20">
        <v>0</v>
      </c>
      <c r="C100" s="20">
        <v>0</v>
      </c>
      <c r="D100" s="20">
        <v>1</v>
      </c>
      <c r="E100" s="20">
        <v>0</v>
      </c>
      <c r="F100" s="20">
        <v>0</v>
      </c>
      <c r="G100" s="20">
        <v>0</v>
      </c>
      <c r="H100" s="20">
        <v>0</v>
      </c>
      <c r="I100" s="20">
        <v>0</v>
      </c>
      <c r="J100" s="20">
        <v>0</v>
      </c>
      <c r="K100" s="20">
        <v>0</v>
      </c>
      <c r="L100" s="20">
        <v>2</v>
      </c>
      <c r="M100" s="20">
        <v>31</v>
      </c>
      <c r="N100" s="20">
        <v>31</v>
      </c>
      <c r="O100" s="20">
        <v>0</v>
      </c>
      <c r="P100" s="20">
        <v>5</v>
      </c>
    </row>
    <row r="101" spans="1:26" ht="76.5">
      <c r="A101" s="36" t="s">
        <v>91</v>
      </c>
      <c r="B101" s="20">
        <v>0</v>
      </c>
      <c r="C101" s="20">
        <v>0</v>
      </c>
      <c r="D101" s="20">
        <v>1</v>
      </c>
      <c r="E101" s="20">
        <v>0</v>
      </c>
      <c r="F101" s="20">
        <v>0</v>
      </c>
      <c r="G101" s="20">
        <v>0</v>
      </c>
      <c r="H101" s="20">
        <v>0</v>
      </c>
      <c r="I101" s="20">
        <v>0</v>
      </c>
      <c r="J101" s="20">
        <v>0</v>
      </c>
      <c r="K101" s="20">
        <v>0</v>
      </c>
      <c r="L101" s="20">
        <v>4</v>
      </c>
      <c r="M101" s="20">
        <v>64</v>
      </c>
      <c r="N101" s="20">
        <v>21</v>
      </c>
      <c r="O101" s="20">
        <v>15</v>
      </c>
      <c r="P101" s="20">
        <v>0</v>
      </c>
    </row>
    <row r="102" spans="1:26" ht="89.25">
      <c r="A102" s="36" t="s">
        <v>92</v>
      </c>
      <c r="B102" s="20">
        <v>0</v>
      </c>
      <c r="C102" s="20">
        <v>0</v>
      </c>
      <c r="D102" s="20">
        <v>1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  <c r="L102" s="20">
        <v>2</v>
      </c>
      <c r="M102" s="20">
        <v>15</v>
      </c>
      <c r="N102" s="20">
        <v>13</v>
      </c>
      <c r="O102" s="20">
        <v>1</v>
      </c>
      <c r="P102" s="20">
        <v>0</v>
      </c>
    </row>
    <row r="103" spans="1:26" ht="51">
      <c r="A103" s="35" t="s">
        <v>93</v>
      </c>
      <c r="B103" s="9"/>
      <c r="C103" s="9"/>
      <c r="D103" s="9"/>
      <c r="E103" s="6">
        <v>1</v>
      </c>
      <c r="F103" s="9"/>
      <c r="G103" s="9"/>
      <c r="H103" s="9"/>
      <c r="I103" s="9"/>
      <c r="J103" s="9"/>
      <c r="K103" s="9"/>
      <c r="L103" s="6">
        <v>0</v>
      </c>
      <c r="M103" s="6">
        <v>6</v>
      </c>
      <c r="N103" s="6">
        <v>12</v>
      </c>
      <c r="O103" s="6">
        <v>1</v>
      </c>
      <c r="P103" s="6">
        <v>0</v>
      </c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51">
      <c r="A104" s="35" t="s">
        <v>94</v>
      </c>
      <c r="B104" s="6"/>
      <c r="C104" s="6"/>
      <c r="D104" s="6"/>
      <c r="E104" s="6"/>
      <c r="F104" s="6">
        <v>1</v>
      </c>
      <c r="G104" s="9"/>
      <c r="H104" s="9"/>
      <c r="I104" s="9"/>
      <c r="J104" s="9"/>
      <c r="K104" s="9"/>
      <c r="L104" s="6">
        <v>1</v>
      </c>
      <c r="M104" s="6">
        <v>4</v>
      </c>
      <c r="N104" s="6">
        <v>15</v>
      </c>
      <c r="O104" s="6">
        <v>2</v>
      </c>
      <c r="P104" s="6">
        <v>1</v>
      </c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38.25">
      <c r="A105" s="35" t="s">
        <v>95</v>
      </c>
      <c r="B105" s="6">
        <v>0</v>
      </c>
      <c r="C105" s="6">
        <v>0</v>
      </c>
      <c r="D105" s="6">
        <v>1</v>
      </c>
      <c r="E105" s="6">
        <v>0</v>
      </c>
      <c r="F105" s="6">
        <v>0</v>
      </c>
      <c r="G105" s="6">
        <v>0</v>
      </c>
      <c r="H105" s="6">
        <v>0</v>
      </c>
      <c r="I105" s="6">
        <v>0</v>
      </c>
      <c r="J105" s="6">
        <v>0</v>
      </c>
      <c r="K105" s="6">
        <v>0</v>
      </c>
      <c r="L105" s="6">
        <v>2</v>
      </c>
      <c r="M105" s="6">
        <v>5</v>
      </c>
      <c r="N105" s="6">
        <v>31</v>
      </c>
      <c r="O105" s="6">
        <v>5</v>
      </c>
      <c r="P105" s="6">
        <v>4</v>
      </c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51">
      <c r="A106" s="35" t="s">
        <v>96</v>
      </c>
      <c r="B106" s="6">
        <v>0</v>
      </c>
      <c r="C106" s="6">
        <v>0</v>
      </c>
      <c r="D106" s="6">
        <v>1</v>
      </c>
      <c r="E106" s="6">
        <v>0</v>
      </c>
      <c r="F106" s="6">
        <v>0</v>
      </c>
      <c r="G106" s="6">
        <v>0</v>
      </c>
      <c r="H106" s="6">
        <v>0</v>
      </c>
      <c r="I106" s="6">
        <v>0</v>
      </c>
      <c r="J106" s="6">
        <v>0</v>
      </c>
      <c r="K106" s="6">
        <v>0</v>
      </c>
      <c r="L106" s="6">
        <v>0</v>
      </c>
      <c r="M106" s="6">
        <v>2</v>
      </c>
      <c r="N106" s="6">
        <v>11</v>
      </c>
      <c r="O106" s="6">
        <v>2</v>
      </c>
      <c r="P106" s="6">
        <v>0</v>
      </c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38.25">
      <c r="A107" s="37" t="s">
        <v>97</v>
      </c>
      <c r="B107" s="31">
        <v>0</v>
      </c>
      <c r="C107" s="31">
        <v>0</v>
      </c>
      <c r="D107" s="31">
        <v>0</v>
      </c>
      <c r="E107" s="31">
        <v>0</v>
      </c>
      <c r="F107" s="31">
        <v>0</v>
      </c>
      <c r="G107" s="31">
        <v>0</v>
      </c>
      <c r="H107" s="31">
        <v>0</v>
      </c>
      <c r="I107" s="31">
        <v>0</v>
      </c>
      <c r="J107" s="31">
        <v>0</v>
      </c>
      <c r="K107" s="31">
        <v>0</v>
      </c>
      <c r="L107" s="31">
        <v>0</v>
      </c>
      <c r="M107" s="31">
        <v>4</v>
      </c>
      <c r="N107" s="31">
        <v>3</v>
      </c>
      <c r="O107" s="31">
        <v>0</v>
      </c>
      <c r="P107" s="31">
        <v>1</v>
      </c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63.75">
      <c r="A108" s="35" t="s">
        <v>98</v>
      </c>
      <c r="B108" s="6">
        <v>0</v>
      </c>
      <c r="C108" s="6">
        <v>0</v>
      </c>
      <c r="D108" s="6">
        <v>1</v>
      </c>
      <c r="E108" s="6">
        <v>0</v>
      </c>
      <c r="F108" s="6">
        <v>0</v>
      </c>
      <c r="G108" s="6">
        <v>0</v>
      </c>
      <c r="H108" s="6">
        <v>0</v>
      </c>
      <c r="I108" s="6">
        <v>0</v>
      </c>
      <c r="J108" s="6">
        <v>0</v>
      </c>
      <c r="K108" s="6">
        <v>0</v>
      </c>
      <c r="L108" s="6">
        <v>2</v>
      </c>
      <c r="M108" s="6">
        <v>11</v>
      </c>
      <c r="N108" s="6">
        <v>26</v>
      </c>
      <c r="O108" s="6">
        <v>7</v>
      </c>
      <c r="P108" s="6">
        <v>1</v>
      </c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51">
      <c r="A109" s="35" t="s">
        <v>99</v>
      </c>
      <c r="B109" s="6">
        <v>0</v>
      </c>
      <c r="C109" s="6">
        <v>0</v>
      </c>
      <c r="D109" s="6">
        <v>0</v>
      </c>
      <c r="E109" s="6">
        <v>0</v>
      </c>
      <c r="F109" s="6">
        <v>0</v>
      </c>
      <c r="G109" s="6">
        <v>0</v>
      </c>
      <c r="H109" s="6">
        <v>0</v>
      </c>
      <c r="I109" s="6">
        <v>0</v>
      </c>
      <c r="J109" s="6">
        <v>0</v>
      </c>
      <c r="K109" s="6">
        <v>0</v>
      </c>
      <c r="L109" s="6">
        <v>0</v>
      </c>
      <c r="M109" s="6">
        <v>1</v>
      </c>
      <c r="N109" s="6">
        <v>2</v>
      </c>
      <c r="O109" s="6">
        <v>2</v>
      </c>
      <c r="P109" s="6">
        <v>0</v>
      </c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38.25">
      <c r="A110" s="35" t="s">
        <v>100</v>
      </c>
      <c r="B110" s="6"/>
      <c r="C110" s="6"/>
      <c r="D110" s="6">
        <v>1</v>
      </c>
      <c r="E110" s="6"/>
      <c r="F110" s="6"/>
      <c r="G110" s="9"/>
      <c r="H110" s="9"/>
      <c r="I110" s="9"/>
      <c r="J110" s="9"/>
      <c r="K110" s="9"/>
      <c r="L110" s="6">
        <v>0</v>
      </c>
      <c r="M110" s="6">
        <v>3</v>
      </c>
      <c r="N110" s="6">
        <v>10</v>
      </c>
      <c r="O110" s="6">
        <v>1</v>
      </c>
      <c r="P110" s="6">
        <v>1</v>
      </c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38.25">
      <c r="A111" s="35" t="s">
        <v>101</v>
      </c>
      <c r="B111" s="6">
        <v>0</v>
      </c>
      <c r="C111" s="6">
        <v>0</v>
      </c>
      <c r="D111" s="6">
        <v>1</v>
      </c>
      <c r="E111" s="6">
        <v>0</v>
      </c>
      <c r="F111" s="6">
        <v>0</v>
      </c>
      <c r="G111" s="6">
        <v>0</v>
      </c>
      <c r="H111" s="6">
        <v>0</v>
      </c>
      <c r="I111" s="6">
        <v>0</v>
      </c>
      <c r="J111" s="6">
        <v>0</v>
      </c>
      <c r="K111" s="6">
        <v>0</v>
      </c>
      <c r="L111" s="6">
        <v>1</v>
      </c>
      <c r="M111" s="6">
        <v>10</v>
      </c>
      <c r="N111" s="6">
        <v>23</v>
      </c>
      <c r="O111" s="6">
        <v>3</v>
      </c>
      <c r="P111" s="6">
        <v>3</v>
      </c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38.25">
      <c r="A112" s="35" t="s">
        <v>102</v>
      </c>
      <c r="B112" s="9"/>
      <c r="C112" s="9"/>
      <c r="D112" s="9"/>
      <c r="E112" s="9"/>
      <c r="F112" s="12">
        <v>1</v>
      </c>
      <c r="G112" s="9"/>
      <c r="H112" s="9"/>
      <c r="I112" s="9"/>
      <c r="J112" s="9"/>
      <c r="K112" s="9"/>
      <c r="L112" s="12">
        <v>0</v>
      </c>
      <c r="M112" s="12">
        <v>9</v>
      </c>
      <c r="N112" s="12">
        <v>21</v>
      </c>
      <c r="O112" s="12">
        <v>3</v>
      </c>
      <c r="P112" s="12">
        <v>2</v>
      </c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51">
      <c r="A113" s="35" t="s">
        <v>103</v>
      </c>
      <c r="B113" s="6">
        <v>0</v>
      </c>
      <c r="C113" s="6">
        <v>0</v>
      </c>
      <c r="D113" s="6">
        <v>0</v>
      </c>
      <c r="E113" s="6">
        <v>0</v>
      </c>
      <c r="F113" s="6">
        <v>0</v>
      </c>
      <c r="G113" s="6">
        <v>0</v>
      </c>
      <c r="H113" s="6">
        <v>0</v>
      </c>
      <c r="I113" s="9"/>
      <c r="J113" s="6">
        <v>0</v>
      </c>
      <c r="K113" s="6">
        <v>0</v>
      </c>
      <c r="L113" s="6">
        <v>0</v>
      </c>
      <c r="M113" s="6">
        <v>1</v>
      </c>
      <c r="N113" s="6">
        <v>3</v>
      </c>
      <c r="O113" s="6">
        <v>0</v>
      </c>
      <c r="P113" s="6">
        <v>0</v>
      </c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38.25">
      <c r="A114" s="35" t="s">
        <v>104</v>
      </c>
      <c r="B114" s="6">
        <v>0</v>
      </c>
      <c r="C114" s="6">
        <v>0</v>
      </c>
      <c r="D114" s="6">
        <v>1</v>
      </c>
      <c r="E114" s="6">
        <v>0</v>
      </c>
      <c r="F114" s="6">
        <v>0</v>
      </c>
      <c r="G114" s="6">
        <v>0</v>
      </c>
      <c r="H114" s="6">
        <v>0</v>
      </c>
      <c r="I114" s="6">
        <v>0</v>
      </c>
      <c r="J114" s="6">
        <v>0</v>
      </c>
      <c r="K114" s="6">
        <v>0</v>
      </c>
      <c r="L114" s="6">
        <v>0</v>
      </c>
      <c r="M114" s="6">
        <v>5</v>
      </c>
      <c r="N114" s="6">
        <v>4</v>
      </c>
      <c r="O114" s="6">
        <v>3</v>
      </c>
      <c r="P114" s="6">
        <v>3</v>
      </c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63.75">
      <c r="A115" s="36" t="s">
        <v>105</v>
      </c>
      <c r="B115" s="20">
        <v>0</v>
      </c>
      <c r="C115" s="20">
        <v>0</v>
      </c>
      <c r="D115" s="20">
        <v>1</v>
      </c>
      <c r="E115" s="20">
        <v>0</v>
      </c>
      <c r="F115" s="20">
        <v>0</v>
      </c>
      <c r="G115" s="20">
        <v>0</v>
      </c>
      <c r="H115" s="20">
        <v>0</v>
      </c>
      <c r="I115" s="20">
        <v>0</v>
      </c>
      <c r="J115" s="20">
        <v>0</v>
      </c>
      <c r="K115" s="20">
        <v>0</v>
      </c>
      <c r="L115" s="20">
        <v>0</v>
      </c>
      <c r="M115" s="20">
        <v>3</v>
      </c>
      <c r="N115" s="20">
        <v>9</v>
      </c>
      <c r="O115" s="20">
        <v>1</v>
      </c>
      <c r="P115" s="20">
        <v>4</v>
      </c>
    </row>
    <row r="116" spans="1:26" ht="63.75">
      <c r="A116" s="36" t="s">
        <v>106</v>
      </c>
      <c r="B116" s="20">
        <v>0</v>
      </c>
      <c r="C116" s="20">
        <v>0</v>
      </c>
      <c r="D116" s="20">
        <v>1</v>
      </c>
      <c r="E116" s="20">
        <v>0</v>
      </c>
      <c r="F116" s="20">
        <v>0</v>
      </c>
      <c r="G116" s="20">
        <v>0</v>
      </c>
      <c r="H116" s="20">
        <v>0</v>
      </c>
      <c r="I116" s="20">
        <v>0</v>
      </c>
      <c r="J116" s="20">
        <v>0</v>
      </c>
      <c r="K116" s="20">
        <v>0</v>
      </c>
      <c r="L116" s="20">
        <v>0</v>
      </c>
      <c r="M116" s="20">
        <v>2</v>
      </c>
      <c r="N116" s="20">
        <v>26</v>
      </c>
      <c r="O116" s="20">
        <v>0</v>
      </c>
      <c r="P116" s="20">
        <v>0</v>
      </c>
    </row>
    <row r="117" spans="1:26" ht="51">
      <c r="A117" s="37" t="s">
        <v>107</v>
      </c>
      <c r="B117" s="31">
        <v>0</v>
      </c>
      <c r="C117" s="31">
        <v>1</v>
      </c>
      <c r="D117" s="31">
        <v>0</v>
      </c>
      <c r="E117" s="31">
        <v>0</v>
      </c>
      <c r="F117" s="31">
        <v>0</v>
      </c>
      <c r="G117" s="31">
        <v>0</v>
      </c>
      <c r="H117" s="31">
        <v>0</v>
      </c>
      <c r="I117" s="31">
        <v>0</v>
      </c>
      <c r="J117" s="31">
        <v>0</v>
      </c>
      <c r="K117" s="31">
        <v>0</v>
      </c>
      <c r="L117" s="31">
        <v>4</v>
      </c>
      <c r="M117" s="31">
        <v>10</v>
      </c>
      <c r="N117" s="31">
        <v>22</v>
      </c>
      <c r="O117" s="31">
        <v>3</v>
      </c>
      <c r="P117" s="31">
        <v>0</v>
      </c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38.25">
      <c r="A118" s="37" t="s">
        <v>108</v>
      </c>
      <c r="B118" s="31">
        <v>0</v>
      </c>
      <c r="C118" s="31">
        <v>0</v>
      </c>
      <c r="D118" s="31">
        <v>0</v>
      </c>
      <c r="E118" s="31">
        <v>0</v>
      </c>
      <c r="F118" s="31">
        <v>0</v>
      </c>
      <c r="G118" s="31">
        <v>0</v>
      </c>
      <c r="H118" s="31">
        <v>0</v>
      </c>
      <c r="I118" s="31">
        <v>0</v>
      </c>
      <c r="J118" s="31">
        <v>0</v>
      </c>
      <c r="K118" s="31">
        <v>0</v>
      </c>
      <c r="L118" s="31">
        <v>1</v>
      </c>
      <c r="M118" s="31">
        <v>1</v>
      </c>
      <c r="N118" s="31">
        <v>1</v>
      </c>
      <c r="O118" s="31">
        <v>1</v>
      </c>
      <c r="P118" s="31">
        <v>0</v>
      </c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38.25">
      <c r="A119" s="36" t="s">
        <v>109</v>
      </c>
      <c r="B119" s="20">
        <v>0</v>
      </c>
      <c r="C119" s="20">
        <v>0</v>
      </c>
      <c r="D119" s="20">
        <v>1</v>
      </c>
      <c r="E119" s="20">
        <v>0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>
        <v>0</v>
      </c>
      <c r="L119" s="20">
        <v>0</v>
      </c>
      <c r="M119" s="20">
        <v>3</v>
      </c>
      <c r="N119" s="20">
        <v>8</v>
      </c>
      <c r="O119" s="20">
        <v>1</v>
      </c>
      <c r="P119" s="20">
        <v>0</v>
      </c>
    </row>
    <row r="120" spans="1:26" ht="51">
      <c r="A120" s="36" t="s">
        <v>110</v>
      </c>
      <c r="B120" s="20">
        <v>0</v>
      </c>
      <c r="C120" s="20">
        <v>0</v>
      </c>
      <c r="D120" s="20">
        <v>1</v>
      </c>
      <c r="E120" s="20">
        <v>0</v>
      </c>
      <c r="F120" s="20">
        <v>0</v>
      </c>
      <c r="G120" s="20">
        <v>0</v>
      </c>
      <c r="H120" s="20">
        <v>0</v>
      </c>
      <c r="I120" s="20">
        <v>0</v>
      </c>
      <c r="J120" s="20">
        <v>0</v>
      </c>
      <c r="K120" s="20">
        <v>0</v>
      </c>
      <c r="L120" s="20">
        <v>0</v>
      </c>
      <c r="M120" s="20">
        <v>6</v>
      </c>
      <c r="N120" s="20">
        <v>7</v>
      </c>
      <c r="O120" s="20">
        <v>1</v>
      </c>
      <c r="P120" s="20">
        <v>1</v>
      </c>
    </row>
    <row r="121" spans="1:26" ht="51">
      <c r="A121" s="36" t="s">
        <v>111</v>
      </c>
      <c r="B121" s="20">
        <v>0</v>
      </c>
      <c r="C121" s="20">
        <v>0</v>
      </c>
      <c r="D121" s="20">
        <v>1</v>
      </c>
      <c r="E121" s="20">
        <v>0</v>
      </c>
      <c r="F121" s="20">
        <v>0</v>
      </c>
      <c r="G121" s="20">
        <v>0</v>
      </c>
      <c r="H121" s="20">
        <v>0</v>
      </c>
      <c r="I121" s="20">
        <v>0</v>
      </c>
      <c r="J121" s="20">
        <v>0</v>
      </c>
      <c r="K121" s="20">
        <v>0</v>
      </c>
      <c r="L121" s="20">
        <v>0</v>
      </c>
      <c r="M121" s="20">
        <v>2</v>
      </c>
      <c r="N121" s="20">
        <v>10</v>
      </c>
      <c r="O121" s="20">
        <v>2</v>
      </c>
      <c r="P121" s="20">
        <v>0</v>
      </c>
    </row>
    <row r="122" spans="1:26" ht="38.25">
      <c r="A122" s="36" t="s">
        <v>112</v>
      </c>
      <c r="B122" s="20">
        <v>0</v>
      </c>
      <c r="C122" s="20">
        <v>0</v>
      </c>
      <c r="D122" s="20">
        <v>0</v>
      </c>
      <c r="E122" s="20">
        <v>0</v>
      </c>
      <c r="F122" s="20">
        <v>0</v>
      </c>
      <c r="G122" s="20">
        <v>0</v>
      </c>
      <c r="H122" s="20">
        <v>0</v>
      </c>
      <c r="I122" s="20">
        <v>0</v>
      </c>
      <c r="J122" s="20">
        <v>0</v>
      </c>
      <c r="K122" s="20">
        <v>0</v>
      </c>
      <c r="L122" s="20">
        <v>1</v>
      </c>
      <c r="M122" s="20">
        <v>1</v>
      </c>
      <c r="N122" s="20">
        <v>0</v>
      </c>
      <c r="O122" s="20">
        <v>1</v>
      </c>
      <c r="P122" s="20">
        <v>0</v>
      </c>
    </row>
    <row r="123" spans="1:26" ht="51">
      <c r="A123" s="36" t="s">
        <v>113</v>
      </c>
      <c r="B123" s="20">
        <v>0</v>
      </c>
      <c r="C123" s="20">
        <v>0</v>
      </c>
      <c r="D123" s="20">
        <v>1</v>
      </c>
      <c r="E123" s="20">
        <v>0</v>
      </c>
      <c r="F123" s="20">
        <v>0</v>
      </c>
      <c r="G123" s="20">
        <v>0</v>
      </c>
      <c r="H123" s="20">
        <v>0</v>
      </c>
      <c r="I123" s="20">
        <v>0</v>
      </c>
      <c r="J123" s="20">
        <v>0</v>
      </c>
      <c r="K123" s="20">
        <v>0</v>
      </c>
      <c r="L123" s="20">
        <v>8</v>
      </c>
      <c r="M123" s="20">
        <v>45</v>
      </c>
      <c r="N123" s="20">
        <v>43</v>
      </c>
      <c r="O123" s="20">
        <v>3</v>
      </c>
      <c r="P123" s="20">
        <v>1</v>
      </c>
    </row>
    <row r="124" spans="1:26" ht="12.75">
      <c r="A124" s="38" t="s">
        <v>58</v>
      </c>
      <c r="B124" s="39">
        <f>SUM(B99:B123)</f>
        <v>0</v>
      </c>
      <c r="C124" s="39">
        <f t="shared" ref="C124:O124" si="11">SUM(C99:C123)</f>
        <v>1</v>
      </c>
      <c r="D124" s="39">
        <f t="shared" si="11"/>
        <v>16</v>
      </c>
      <c r="E124" s="39">
        <f t="shared" si="11"/>
        <v>1</v>
      </c>
      <c r="F124" s="39">
        <f t="shared" si="11"/>
        <v>2</v>
      </c>
      <c r="G124" s="39">
        <f t="shared" si="11"/>
        <v>0</v>
      </c>
      <c r="H124" s="39">
        <f t="shared" si="11"/>
        <v>0</v>
      </c>
      <c r="I124" s="39">
        <f t="shared" si="11"/>
        <v>0</v>
      </c>
      <c r="J124" s="39">
        <f t="shared" si="11"/>
        <v>0</v>
      </c>
      <c r="K124" s="39">
        <f t="shared" si="11"/>
        <v>0</v>
      </c>
      <c r="L124" s="39">
        <f t="shared" si="11"/>
        <v>28</v>
      </c>
      <c r="M124" s="39">
        <f t="shared" si="11"/>
        <v>253</v>
      </c>
      <c r="N124" s="39">
        <f t="shared" si="11"/>
        <v>355</v>
      </c>
      <c r="O124" s="39">
        <f t="shared" si="11"/>
        <v>63</v>
      </c>
      <c r="P124" s="39">
        <f>SUM(P99:P123)</f>
        <v>27</v>
      </c>
    </row>
  </sheetData>
  <mergeCells count="19">
    <mergeCell ref="B97:F97"/>
    <mergeCell ref="G97:K97"/>
    <mergeCell ref="A62:P62"/>
    <mergeCell ref="A63:A64"/>
    <mergeCell ref="B63:F63"/>
    <mergeCell ref="G63:K63"/>
    <mergeCell ref="L63:P63"/>
    <mergeCell ref="A96:P96"/>
    <mergeCell ref="A97:A98"/>
    <mergeCell ref="L97:P97"/>
    <mergeCell ref="G32:K32"/>
    <mergeCell ref="L32:P32"/>
    <mergeCell ref="A2:P2"/>
    <mergeCell ref="B3:F3"/>
    <mergeCell ref="G3:K3"/>
    <mergeCell ref="L3:P3"/>
    <mergeCell ref="A31:P31"/>
    <mergeCell ref="A32:A33"/>
    <mergeCell ref="B32:F32"/>
  </mergeCell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119"/>
  <sheetViews>
    <sheetView topLeftCell="A109" workbookViewId="0">
      <selection activeCell="B3" sqref="B3"/>
    </sheetView>
  </sheetViews>
  <sheetFormatPr defaultColWidth="14.42578125" defaultRowHeight="15.75" customHeight="1"/>
  <cols>
    <col min="1" max="1" width="31.7109375" customWidth="1"/>
    <col min="2" max="2" width="28.85546875" customWidth="1"/>
    <col min="3" max="3" width="31.42578125" customWidth="1"/>
    <col min="4" max="4" width="39.42578125" customWidth="1"/>
  </cols>
  <sheetData>
    <row r="1" spans="1:26" ht="42.75" customHeight="1">
      <c r="A1" s="120" t="s">
        <v>114</v>
      </c>
      <c r="B1" s="114"/>
      <c r="C1" s="114"/>
      <c r="D1" s="115"/>
    </row>
    <row r="2" spans="1:26" ht="51.75">
      <c r="A2" s="40" t="s">
        <v>115</v>
      </c>
      <c r="B2" s="41" t="s">
        <v>116</v>
      </c>
      <c r="C2" s="41" t="s">
        <v>117</v>
      </c>
      <c r="D2" s="41" t="s">
        <v>118</v>
      </c>
    </row>
    <row r="3" spans="1:26" ht="12.75">
      <c r="A3" s="5" t="s">
        <v>9</v>
      </c>
      <c r="B3" s="42">
        <v>29</v>
      </c>
      <c r="C3" s="42">
        <v>18</v>
      </c>
      <c r="D3" s="43">
        <v>62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12.75">
      <c r="A4" s="5" t="s">
        <v>10</v>
      </c>
      <c r="B4" s="42">
        <v>11</v>
      </c>
      <c r="C4" s="42">
        <v>11</v>
      </c>
      <c r="D4" s="43">
        <v>100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12.75">
      <c r="A5" s="5" t="s">
        <v>11</v>
      </c>
      <c r="B5" s="42">
        <v>36</v>
      </c>
      <c r="C5" s="42">
        <v>27</v>
      </c>
      <c r="D5" s="43">
        <v>75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12.75">
      <c r="A6" s="5" t="s">
        <v>12</v>
      </c>
      <c r="B6" s="6">
        <v>24</v>
      </c>
      <c r="C6" s="6">
        <v>17</v>
      </c>
      <c r="D6" s="6">
        <v>71</v>
      </c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12.75">
      <c r="A7" s="5" t="s">
        <v>13</v>
      </c>
      <c r="B7" s="6">
        <v>39</v>
      </c>
      <c r="C7" s="6">
        <v>39</v>
      </c>
      <c r="D7" s="6">
        <v>100</v>
      </c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12.75">
      <c r="A8" s="5" t="s">
        <v>14</v>
      </c>
      <c r="B8" s="6">
        <v>34</v>
      </c>
      <c r="C8" s="6">
        <v>14</v>
      </c>
      <c r="D8" s="6">
        <v>41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12.75">
      <c r="A9" s="5" t="s">
        <v>15</v>
      </c>
      <c r="B9" s="6">
        <v>14</v>
      </c>
      <c r="C9" s="6">
        <v>14</v>
      </c>
      <c r="D9" s="6">
        <v>100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12.75">
      <c r="A10" s="5" t="s">
        <v>16</v>
      </c>
      <c r="B10" s="6">
        <v>21</v>
      </c>
      <c r="C10" s="6">
        <v>5</v>
      </c>
      <c r="D10" s="6">
        <v>24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12.75">
      <c r="A11" s="5" t="s">
        <v>17</v>
      </c>
      <c r="B11" s="6">
        <v>7</v>
      </c>
      <c r="C11" s="6">
        <v>5</v>
      </c>
      <c r="D11" s="6">
        <v>71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12.75">
      <c r="A12" s="5" t="s">
        <v>18</v>
      </c>
      <c r="B12" s="6">
        <v>11</v>
      </c>
      <c r="C12" s="6">
        <v>6</v>
      </c>
      <c r="D12" s="6">
        <v>55</v>
      </c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12.75">
      <c r="A13" s="5" t="s">
        <v>19</v>
      </c>
      <c r="B13" s="6">
        <v>17</v>
      </c>
      <c r="C13" s="6">
        <v>15</v>
      </c>
      <c r="D13" s="6">
        <v>88</v>
      </c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12.75">
      <c r="A14" s="10" t="s">
        <v>20</v>
      </c>
      <c r="B14" s="6">
        <v>28</v>
      </c>
      <c r="C14" s="6">
        <v>28</v>
      </c>
      <c r="D14" s="6">
        <v>100</v>
      </c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12.75">
      <c r="A15" s="5" t="s">
        <v>21</v>
      </c>
      <c r="B15" s="6">
        <v>12</v>
      </c>
      <c r="C15" s="6">
        <v>9</v>
      </c>
      <c r="D15" s="6">
        <v>75</v>
      </c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12.75">
      <c r="A16" s="5" t="s">
        <v>22</v>
      </c>
      <c r="B16" s="6">
        <v>16</v>
      </c>
      <c r="C16" s="6">
        <v>14</v>
      </c>
      <c r="D16" s="6">
        <v>87.5</v>
      </c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12.75">
      <c r="A17" s="5" t="s">
        <v>23</v>
      </c>
      <c r="B17" s="6">
        <v>12</v>
      </c>
      <c r="C17" s="6">
        <v>6</v>
      </c>
      <c r="D17" s="6">
        <v>50</v>
      </c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12.75">
      <c r="A18" s="5" t="s">
        <v>24</v>
      </c>
      <c r="B18" s="6">
        <v>42</v>
      </c>
      <c r="C18" s="6">
        <v>41</v>
      </c>
      <c r="D18" s="6">
        <v>98</v>
      </c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12.75">
      <c r="A19" s="5" t="s">
        <v>25</v>
      </c>
      <c r="B19" s="6">
        <v>28</v>
      </c>
      <c r="C19" s="6">
        <v>20</v>
      </c>
      <c r="D19" s="6">
        <v>71</v>
      </c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14.25">
      <c r="A20" s="11" t="s">
        <v>26</v>
      </c>
      <c r="B20" s="12">
        <v>18</v>
      </c>
      <c r="C20" s="12">
        <v>3</v>
      </c>
      <c r="D20" s="12">
        <v>17</v>
      </c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12.75">
      <c r="A21" s="44" t="s">
        <v>27</v>
      </c>
      <c r="B21" s="33"/>
      <c r="C21" s="33"/>
      <c r="D21" s="33"/>
    </row>
    <row r="22" spans="1:26" ht="12.75">
      <c r="A22" s="15" t="s">
        <v>28</v>
      </c>
      <c r="B22" s="9"/>
      <c r="C22" s="9"/>
      <c r="D22" s="9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12.75">
      <c r="A23" s="15" t="s">
        <v>29</v>
      </c>
      <c r="B23" s="6"/>
      <c r="C23" s="6"/>
      <c r="D23" s="6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12.75">
      <c r="A24" s="16" t="s">
        <v>30</v>
      </c>
      <c r="B24" s="9"/>
      <c r="C24" s="9"/>
      <c r="D24" s="9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12.75">
      <c r="A25" s="45" t="s">
        <v>27</v>
      </c>
      <c r="B25" s="33"/>
      <c r="C25" s="33"/>
      <c r="D25" s="33"/>
    </row>
    <row r="26" spans="1:26" ht="12.75">
      <c r="A26" s="19" t="s">
        <v>31</v>
      </c>
      <c r="B26" s="25"/>
      <c r="C26" s="25"/>
      <c r="D26" s="25"/>
    </row>
    <row r="29" spans="1:26" ht="13.5">
      <c r="A29" s="120" t="s">
        <v>119</v>
      </c>
      <c r="B29" s="114"/>
      <c r="C29" s="114"/>
      <c r="D29" s="115"/>
    </row>
    <row r="30" spans="1:26" ht="51.75">
      <c r="A30" s="40" t="s">
        <v>115</v>
      </c>
      <c r="B30" s="41" t="s">
        <v>120</v>
      </c>
      <c r="C30" s="41" t="s">
        <v>121</v>
      </c>
      <c r="D30" s="41" t="s">
        <v>118</v>
      </c>
    </row>
    <row r="31" spans="1:26" ht="12.75">
      <c r="A31" s="21" t="s">
        <v>34</v>
      </c>
      <c r="B31" s="42">
        <v>29</v>
      </c>
      <c r="C31" s="42">
        <v>7</v>
      </c>
      <c r="D31" s="43">
        <v>24.1</v>
      </c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12.75">
      <c r="A32" s="21" t="s">
        <v>35</v>
      </c>
      <c r="B32" s="42">
        <v>68</v>
      </c>
      <c r="C32" s="42">
        <v>13</v>
      </c>
      <c r="D32" s="43">
        <v>19.100000000000001</v>
      </c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12.75">
      <c r="A33" s="22" t="s">
        <v>36</v>
      </c>
      <c r="B33" s="42">
        <v>32</v>
      </c>
      <c r="C33" s="42">
        <v>1</v>
      </c>
      <c r="D33" s="43">
        <v>3.1</v>
      </c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12.75">
      <c r="A34" s="21" t="s">
        <v>37</v>
      </c>
      <c r="B34" s="6">
        <v>38</v>
      </c>
      <c r="C34" s="6">
        <v>7</v>
      </c>
      <c r="D34" s="6">
        <v>18.399999999999999</v>
      </c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12.75">
      <c r="A35" s="21" t="s">
        <v>38</v>
      </c>
      <c r="B35" s="6">
        <v>6</v>
      </c>
      <c r="C35" s="6">
        <v>1</v>
      </c>
      <c r="D35" s="6">
        <v>16.7</v>
      </c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12.75">
      <c r="A36" s="23" t="s">
        <v>39</v>
      </c>
      <c r="B36" s="6">
        <v>26</v>
      </c>
      <c r="C36" s="6">
        <v>0</v>
      </c>
      <c r="D36" s="6">
        <v>0</v>
      </c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12.75">
      <c r="A37" s="23" t="s">
        <v>40</v>
      </c>
      <c r="B37" s="6">
        <v>0</v>
      </c>
      <c r="C37" s="6">
        <v>0</v>
      </c>
      <c r="D37" s="6">
        <v>0</v>
      </c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12.75">
      <c r="A38" s="23" t="s">
        <v>41</v>
      </c>
      <c r="B38" s="6">
        <v>14</v>
      </c>
      <c r="C38" s="6">
        <v>0</v>
      </c>
      <c r="D38" s="6">
        <v>0</v>
      </c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12.75">
      <c r="A39" s="23" t="s">
        <v>42</v>
      </c>
      <c r="B39" s="6">
        <v>29</v>
      </c>
      <c r="C39" s="6">
        <v>10</v>
      </c>
      <c r="D39" s="6">
        <v>34.5</v>
      </c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12.75">
      <c r="A40" s="23" t="s">
        <v>43</v>
      </c>
      <c r="B40" s="6">
        <v>28</v>
      </c>
      <c r="C40" s="6">
        <v>1</v>
      </c>
      <c r="D40" s="6">
        <v>3.5</v>
      </c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12.75">
      <c r="A41" s="23" t="s">
        <v>44</v>
      </c>
      <c r="B41" s="6">
        <v>12</v>
      </c>
      <c r="C41" s="6">
        <v>0</v>
      </c>
      <c r="D41" s="6">
        <v>0</v>
      </c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12.75">
      <c r="A42" s="23" t="s">
        <v>45</v>
      </c>
      <c r="B42" s="6">
        <v>21</v>
      </c>
      <c r="C42" s="6">
        <v>0</v>
      </c>
      <c r="D42" s="6">
        <v>0</v>
      </c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12.75">
      <c r="A43" s="23" t="s">
        <v>46</v>
      </c>
      <c r="B43" s="6">
        <v>27</v>
      </c>
      <c r="C43" s="6">
        <v>0</v>
      </c>
      <c r="D43" s="6">
        <v>0</v>
      </c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12.75">
      <c r="A44" s="23" t="s">
        <v>47</v>
      </c>
      <c r="B44" s="6">
        <v>24</v>
      </c>
      <c r="C44" s="6">
        <v>0</v>
      </c>
      <c r="D44" s="6">
        <v>0</v>
      </c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12.75">
      <c r="A45" s="23" t="s">
        <v>48</v>
      </c>
      <c r="B45" s="6">
        <v>43</v>
      </c>
      <c r="C45" s="6">
        <v>0</v>
      </c>
      <c r="D45" s="6">
        <v>0</v>
      </c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12.75">
      <c r="A46" s="23" t="s">
        <v>49</v>
      </c>
      <c r="B46" s="6">
        <v>17</v>
      </c>
      <c r="C46" s="6">
        <v>0</v>
      </c>
      <c r="D46" s="6">
        <v>0</v>
      </c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12.75">
      <c r="A47" s="23" t="s">
        <v>50</v>
      </c>
      <c r="B47" s="6">
        <v>43</v>
      </c>
      <c r="C47" s="6">
        <v>1</v>
      </c>
      <c r="D47" s="46">
        <v>43892</v>
      </c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12.75">
      <c r="A48" s="23" t="s">
        <v>51</v>
      </c>
      <c r="B48" s="6">
        <v>73</v>
      </c>
      <c r="C48" s="6">
        <v>0</v>
      </c>
      <c r="D48" s="6">
        <v>0</v>
      </c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12.75">
      <c r="A49" s="23" t="s">
        <v>52</v>
      </c>
      <c r="B49" s="6">
        <v>26</v>
      </c>
      <c r="C49" s="6">
        <v>1</v>
      </c>
      <c r="D49" s="6">
        <v>3.8</v>
      </c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12.75">
      <c r="A50" s="23" t="s">
        <v>53</v>
      </c>
      <c r="B50" s="6">
        <v>12</v>
      </c>
      <c r="C50" s="6">
        <v>0</v>
      </c>
      <c r="D50" s="6">
        <v>0</v>
      </c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12.75">
      <c r="A51" s="23" t="s">
        <v>54</v>
      </c>
      <c r="B51" s="6">
        <v>10</v>
      </c>
      <c r="C51" s="6">
        <v>0</v>
      </c>
      <c r="D51" s="6">
        <v>0</v>
      </c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12.75">
      <c r="A52" s="23" t="s">
        <v>55</v>
      </c>
      <c r="B52" s="6">
        <v>13</v>
      </c>
      <c r="C52" s="6">
        <v>0</v>
      </c>
      <c r="D52" s="6">
        <v>0</v>
      </c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12.75">
      <c r="A53" s="23" t="s">
        <v>56</v>
      </c>
      <c r="B53" s="6">
        <v>25</v>
      </c>
      <c r="C53" s="6">
        <v>2</v>
      </c>
      <c r="D53" s="6">
        <v>8</v>
      </c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12.75">
      <c r="A54" s="24"/>
      <c r="B54" s="25"/>
      <c r="C54" s="25"/>
      <c r="D54" s="25"/>
    </row>
    <row r="55" spans="1:26" ht="12.75">
      <c r="A55" s="23" t="s">
        <v>57</v>
      </c>
      <c r="B55" s="6">
        <v>31</v>
      </c>
      <c r="C55" s="6">
        <v>5</v>
      </c>
      <c r="D55" s="6">
        <v>16</v>
      </c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12.75">
      <c r="A56" s="26" t="s">
        <v>58</v>
      </c>
      <c r="B56" s="14"/>
      <c r="C56" s="14"/>
      <c r="D56" s="14"/>
    </row>
    <row r="59" spans="1:26" ht="13.5">
      <c r="A59" s="120" t="s">
        <v>122</v>
      </c>
      <c r="B59" s="114"/>
      <c r="C59" s="114"/>
      <c r="D59" s="115"/>
    </row>
    <row r="60" spans="1:26" ht="51.75">
      <c r="A60" s="40" t="s">
        <v>115</v>
      </c>
      <c r="B60" s="41" t="s">
        <v>116</v>
      </c>
      <c r="C60" s="41" t="s">
        <v>123</v>
      </c>
      <c r="D60" s="41" t="s">
        <v>118</v>
      </c>
    </row>
    <row r="61" spans="1:26" ht="12.75">
      <c r="A61" s="27" t="s">
        <v>61</v>
      </c>
      <c r="B61" s="47">
        <v>13</v>
      </c>
      <c r="C61" s="47">
        <v>13</v>
      </c>
      <c r="D61" s="48">
        <v>100</v>
      </c>
    </row>
    <row r="62" spans="1:26" ht="12.75">
      <c r="A62" s="27" t="s">
        <v>62</v>
      </c>
      <c r="B62" s="47">
        <v>16</v>
      </c>
      <c r="C62" s="47">
        <v>13</v>
      </c>
      <c r="D62" s="48">
        <v>81</v>
      </c>
    </row>
    <row r="63" spans="1:26" ht="12.75">
      <c r="A63" s="27" t="s">
        <v>63</v>
      </c>
      <c r="B63" s="47">
        <v>16</v>
      </c>
      <c r="C63" s="47">
        <v>13</v>
      </c>
      <c r="D63" s="48">
        <v>81</v>
      </c>
    </row>
    <row r="64" spans="1:26" ht="24">
      <c r="A64" s="27" t="s">
        <v>64</v>
      </c>
      <c r="B64" s="20">
        <v>0</v>
      </c>
      <c r="C64" s="20">
        <v>0</v>
      </c>
      <c r="D64" s="20">
        <v>0</v>
      </c>
    </row>
    <row r="65" spans="1:26" ht="12.75">
      <c r="A65" s="27" t="s">
        <v>65</v>
      </c>
      <c r="B65" s="20">
        <v>4</v>
      </c>
      <c r="C65" s="20">
        <v>4</v>
      </c>
      <c r="D65" s="20">
        <v>100</v>
      </c>
    </row>
    <row r="66" spans="1:26" ht="12.75">
      <c r="A66" s="49" t="s">
        <v>66</v>
      </c>
      <c r="B66" s="6">
        <v>40</v>
      </c>
      <c r="C66" s="6">
        <v>30</v>
      </c>
      <c r="D66" s="6">
        <v>75</v>
      </c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12.75">
      <c r="A67" s="27" t="s">
        <v>67</v>
      </c>
      <c r="B67" s="20">
        <v>17</v>
      </c>
      <c r="C67" s="20">
        <v>8</v>
      </c>
      <c r="D67" s="20">
        <v>47</v>
      </c>
    </row>
    <row r="68" spans="1:26" ht="12.75">
      <c r="A68" s="27" t="s">
        <v>68</v>
      </c>
      <c r="B68" s="20">
        <v>27</v>
      </c>
      <c r="C68" s="20">
        <v>22</v>
      </c>
      <c r="D68" s="20">
        <v>81</v>
      </c>
    </row>
    <row r="69" spans="1:26" ht="12.75">
      <c r="A69" s="27" t="s">
        <v>69</v>
      </c>
      <c r="B69" s="20">
        <v>12</v>
      </c>
      <c r="C69" s="20">
        <v>5</v>
      </c>
      <c r="D69" s="20">
        <v>42</v>
      </c>
    </row>
    <row r="70" spans="1:26" ht="12.75">
      <c r="A70" s="27" t="s">
        <v>70</v>
      </c>
      <c r="B70" s="20">
        <v>13</v>
      </c>
      <c r="C70" s="20">
        <v>13</v>
      </c>
      <c r="D70" s="20">
        <v>100</v>
      </c>
    </row>
    <row r="71" spans="1:26" ht="12.75">
      <c r="A71" s="27" t="s">
        <v>71</v>
      </c>
      <c r="B71" s="20">
        <v>21</v>
      </c>
      <c r="C71" s="20">
        <v>10</v>
      </c>
      <c r="D71" s="20">
        <v>48</v>
      </c>
    </row>
    <row r="72" spans="1:26" ht="12.75">
      <c r="A72" s="27" t="s">
        <v>72</v>
      </c>
      <c r="B72" s="20">
        <v>73</v>
      </c>
      <c r="C72" s="20">
        <v>63</v>
      </c>
      <c r="D72" s="20">
        <v>90</v>
      </c>
    </row>
    <row r="73" spans="1:26" ht="12.75">
      <c r="A73" s="27" t="s">
        <v>73</v>
      </c>
      <c r="B73" s="20">
        <v>9</v>
      </c>
      <c r="C73" s="20">
        <v>9</v>
      </c>
      <c r="D73" s="20">
        <v>100</v>
      </c>
    </row>
    <row r="74" spans="1:26" ht="12.75">
      <c r="A74" s="27" t="s">
        <v>74</v>
      </c>
      <c r="B74" s="20">
        <v>41</v>
      </c>
      <c r="C74" s="20">
        <v>14</v>
      </c>
      <c r="D74" s="20">
        <v>34</v>
      </c>
    </row>
    <row r="75" spans="1:26" ht="12.75">
      <c r="A75" s="27" t="s">
        <v>75</v>
      </c>
      <c r="B75" s="20">
        <v>12</v>
      </c>
      <c r="C75" s="20">
        <v>11</v>
      </c>
      <c r="D75" s="20">
        <v>92</v>
      </c>
    </row>
    <row r="76" spans="1:26" ht="12.75">
      <c r="A76" s="27" t="s">
        <v>76</v>
      </c>
      <c r="B76" s="20">
        <v>40</v>
      </c>
      <c r="C76" s="20">
        <v>35</v>
      </c>
      <c r="D76" s="20">
        <v>88</v>
      </c>
    </row>
    <row r="77" spans="1:26" ht="24">
      <c r="A77" s="30" t="s">
        <v>77</v>
      </c>
      <c r="B77" s="31">
        <v>43</v>
      </c>
      <c r="C77" s="31">
        <v>43</v>
      </c>
      <c r="D77" s="31">
        <v>100</v>
      </c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12.75">
      <c r="A78" s="27" t="s">
        <v>78</v>
      </c>
      <c r="B78" s="20">
        <v>7</v>
      </c>
      <c r="C78" s="20">
        <v>6</v>
      </c>
      <c r="D78" s="20">
        <v>86</v>
      </c>
    </row>
    <row r="79" spans="1:26" ht="12.75">
      <c r="A79" s="27" t="s">
        <v>79</v>
      </c>
      <c r="B79" s="20">
        <v>12</v>
      </c>
      <c r="C79" s="20">
        <v>7</v>
      </c>
      <c r="D79" s="20">
        <v>68</v>
      </c>
    </row>
    <row r="80" spans="1:26" ht="12.75">
      <c r="A80" s="27" t="s">
        <v>80</v>
      </c>
      <c r="B80" s="20">
        <v>12</v>
      </c>
      <c r="C80" s="20">
        <v>11</v>
      </c>
      <c r="D80" s="20">
        <v>92</v>
      </c>
    </row>
    <row r="81" spans="1:26" ht="12.75">
      <c r="A81" s="27" t="s">
        <v>81</v>
      </c>
      <c r="B81" s="20">
        <v>15</v>
      </c>
      <c r="C81" s="20">
        <v>12</v>
      </c>
      <c r="D81" s="20">
        <v>80</v>
      </c>
    </row>
    <row r="82" spans="1:26" ht="24">
      <c r="A82" s="27" t="s">
        <v>82</v>
      </c>
      <c r="B82" s="20">
        <v>5</v>
      </c>
      <c r="C82" s="20">
        <v>4</v>
      </c>
      <c r="D82" s="20">
        <v>80</v>
      </c>
    </row>
    <row r="83" spans="1:26" ht="12.75">
      <c r="A83" s="27" t="s">
        <v>83</v>
      </c>
      <c r="B83" s="20">
        <v>19</v>
      </c>
      <c r="C83" s="20">
        <v>15</v>
      </c>
      <c r="D83" s="20">
        <v>79</v>
      </c>
    </row>
    <row r="84" spans="1:26" ht="12.75">
      <c r="A84" s="27" t="s">
        <v>84</v>
      </c>
      <c r="B84" s="20">
        <v>11</v>
      </c>
      <c r="C84" s="20">
        <v>7</v>
      </c>
      <c r="D84" s="20">
        <v>58</v>
      </c>
    </row>
    <row r="85" spans="1:26" ht="12.75">
      <c r="A85" s="27" t="s">
        <v>85</v>
      </c>
      <c r="B85" s="20">
        <v>99</v>
      </c>
      <c r="C85" s="20">
        <v>25</v>
      </c>
      <c r="D85" s="20">
        <v>25</v>
      </c>
    </row>
    <row r="86" spans="1:26" ht="12.75">
      <c r="A86" s="50" t="s">
        <v>27</v>
      </c>
      <c r="B86" s="39"/>
      <c r="C86" s="39"/>
      <c r="D86" s="39"/>
    </row>
    <row r="87" spans="1:26" ht="12.75">
      <c r="A87" s="27" t="s">
        <v>86</v>
      </c>
      <c r="B87" s="25"/>
      <c r="C87" s="25"/>
      <c r="D87" s="25"/>
    </row>
    <row r="88" spans="1:26" ht="12.75">
      <c r="A88" s="27" t="s">
        <v>87</v>
      </c>
      <c r="B88" s="25"/>
      <c r="C88" s="25"/>
      <c r="D88" s="25"/>
    </row>
    <row r="89" spans="1:26" ht="12.75">
      <c r="A89" s="50" t="s">
        <v>27</v>
      </c>
      <c r="B89" s="39"/>
      <c r="C89" s="39"/>
      <c r="D89" s="39"/>
    </row>
    <row r="92" spans="1:26" ht="13.5">
      <c r="A92" s="120" t="s">
        <v>124</v>
      </c>
      <c r="B92" s="114"/>
      <c r="C92" s="114"/>
      <c r="D92" s="115"/>
    </row>
    <row r="93" spans="1:26" ht="51.75">
      <c r="A93" s="40" t="s">
        <v>115</v>
      </c>
      <c r="B93" s="41" t="s">
        <v>125</v>
      </c>
      <c r="C93" s="41" t="s">
        <v>126</v>
      </c>
      <c r="D93" s="41" t="s">
        <v>118</v>
      </c>
    </row>
    <row r="94" spans="1:26" ht="25.5">
      <c r="A94" s="35" t="s">
        <v>89</v>
      </c>
      <c r="B94" s="42">
        <v>18</v>
      </c>
      <c r="C94" s="42">
        <v>0</v>
      </c>
      <c r="D94" s="43">
        <v>0</v>
      </c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38.25">
      <c r="A95" s="36" t="s">
        <v>90</v>
      </c>
      <c r="B95" s="47">
        <v>70</v>
      </c>
      <c r="C95" s="47">
        <v>0</v>
      </c>
      <c r="D95" s="48">
        <v>0</v>
      </c>
    </row>
    <row r="96" spans="1:26" ht="38.25">
      <c r="A96" s="36" t="s">
        <v>91</v>
      </c>
      <c r="B96" s="47">
        <v>105</v>
      </c>
      <c r="C96" s="47">
        <v>18</v>
      </c>
      <c r="D96" s="48">
        <v>17</v>
      </c>
    </row>
    <row r="97" spans="1:26" ht="38.25">
      <c r="A97" s="36" t="s">
        <v>92</v>
      </c>
      <c r="B97" s="20">
        <v>32</v>
      </c>
      <c r="C97" s="20">
        <v>1</v>
      </c>
      <c r="D97" s="20">
        <v>3</v>
      </c>
    </row>
    <row r="98" spans="1:26" ht="25.5">
      <c r="A98" s="35" t="s">
        <v>93</v>
      </c>
      <c r="B98" s="6">
        <v>20</v>
      </c>
      <c r="C98" s="6">
        <v>2</v>
      </c>
      <c r="D98" s="6">
        <v>10</v>
      </c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25.5">
      <c r="A99" s="35" t="s">
        <v>94</v>
      </c>
      <c r="B99" s="6">
        <v>24</v>
      </c>
      <c r="C99" s="6">
        <v>1</v>
      </c>
      <c r="D99" s="6">
        <v>4.2</v>
      </c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25.5">
      <c r="A100" s="35" t="s">
        <v>95</v>
      </c>
      <c r="B100" s="6">
        <v>48</v>
      </c>
      <c r="C100" s="6">
        <v>0</v>
      </c>
      <c r="D100" s="6">
        <v>0</v>
      </c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25.5">
      <c r="A101" s="35" t="s">
        <v>96</v>
      </c>
      <c r="B101" s="6">
        <v>16</v>
      </c>
      <c r="C101" s="6">
        <v>3</v>
      </c>
      <c r="D101" s="6">
        <v>18.8</v>
      </c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25.5">
      <c r="A102" s="37" t="s">
        <v>97</v>
      </c>
      <c r="B102" s="31">
        <v>8</v>
      </c>
      <c r="C102" s="31">
        <v>2</v>
      </c>
      <c r="D102" s="31">
        <v>25</v>
      </c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25.5">
      <c r="A103" s="35" t="s">
        <v>98</v>
      </c>
      <c r="B103" s="6">
        <v>48</v>
      </c>
      <c r="C103" s="6">
        <v>0</v>
      </c>
      <c r="D103" s="6">
        <v>0</v>
      </c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25.5">
      <c r="A104" s="35" t="s">
        <v>99</v>
      </c>
      <c r="B104" s="6">
        <v>5</v>
      </c>
      <c r="C104" s="6">
        <v>0</v>
      </c>
      <c r="D104" s="6">
        <v>0</v>
      </c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25.5">
      <c r="A105" s="35" t="s">
        <v>100</v>
      </c>
      <c r="B105" s="6">
        <v>16</v>
      </c>
      <c r="C105" s="6">
        <v>1</v>
      </c>
      <c r="D105" s="6">
        <v>6.3</v>
      </c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25.5">
      <c r="A106" s="35" t="s">
        <v>101</v>
      </c>
      <c r="B106" s="6">
        <v>41</v>
      </c>
      <c r="C106" s="6">
        <v>0</v>
      </c>
      <c r="D106" s="6">
        <v>0</v>
      </c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25.5">
      <c r="A107" s="35" t="s">
        <v>102</v>
      </c>
      <c r="B107" s="12">
        <v>36</v>
      </c>
      <c r="C107" s="12">
        <v>0</v>
      </c>
      <c r="D107" s="12">
        <v>0</v>
      </c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25.5">
      <c r="A108" s="35" t="s">
        <v>103</v>
      </c>
      <c r="B108" s="6">
        <v>4</v>
      </c>
      <c r="C108" s="6">
        <v>0</v>
      </c>
      <c r="D108" s="6">
        <v>0</v>
      </c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12.75">
      <c r="A109" s="35" t="s">
        <v>104</v>
      </c>
      <c r="B109" s="6">
        <v>16</v>
      </c>
      <c r="C109" s="6">
        <v>5</v>
      </c>
      <c r="D109" s="6">
        <v>31</v>
      </c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38.25">
      <c r="A110" s="36" t="s">
        <v>105</v>
      </c>
      <c r="B110" s="20">
        <v>18</v>
      </c>
      <c r="C110" s="20">
        <v>1</v>
      </c>
      <c r="D110" s="20">
        <v>5.5</v>
      </c>
    </row>
    <row r="111" spans="1:26" ht="38.25">
      <c r="A111" s="36" t="s">
        <v>106</v>
      </c>
      <c r="B111" s="20">
        <v>28</v>
      </c>
      <c r="C111" s="20">
        <v>0</v>
      </c>
      <c r="D111" s="20">
        <v>0</v>
      </c>
    </row>
    <row r="112" spans="1:26" ht="25.5">
      <c r="A112" s="37" t="s">
        <v>107</v>
      </c>
      <c r="B112" s="31">
        <v>40</v>
      </c>
      <c r="C112" s="31">
        <v>0</v>
      </c>
      <c r="D112" s="31">
        <v>0</v>
      </c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25.5">
      <c r="A113" s="37" t="s">
        <v>108</v>
      </c>
      <c r="B113" s="31">
        <v>4</v>
      </c>
      <c r="C113" s="31">
        <v>0</v>
      </c>
      <c r="D113" s="31">
        <v>0</v>
      </c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25.5">
      <c r="A114" s="36" t="s">
        <v>109</v>
      </c>
      <c r="B114" s="20">
        <v>13</v>
      </c>
      <c r="C114" s="20">
        <v>1</v>
      </c>
      <c r="D114" s="51">
        <v>7.6899999999999996E-2</v>
      </c>
    </row>
    <row r="115" spans="1:26" ht="25.5">
      <c r="A115" s="36" t="s">
        <v>110</v>
      </c>
      <c r="B115" s="20">
        <v>16</v>
      </c>
      <c r="C115" s="20">
        <v>0</v>
      </c>
      <c r="D115" s="20">
        <v>0</v>
      </c>
    </row>
    <row r="116" spans="1:26" ht="25.5">
      <c r="A116" s="36" t="s">
        <v>111</v>
      </c>
      <c r="B116" s="20">
        <v>15</v>
      </c>
      <c r="C116" s="20">
        <v>0</v>
      </c>
      <c r="D116" s="20">
        <v>0</v>
      </c>
    </row>
    <row r="117" spans="1:26" ht="25.5">
      <c r="A117" s="36" t="s">
        <v>112</v>
      </c>
      <c r="B117" s="20">
        <v>3</v>
      </c>
      <c r="C117" s="20">
        <v>0</v>
      </c>
      <c r="D117" s="20">
        <v>0</v>
      </c>
    </row>
    <row r="118" spans="1:26" ht="38.25">
      <c r="A118" s="36" t="s">
        <v>113</v>
      </c>
      <c r="B118" s="20">
        <v>101</v>
      </c>
      <c r="C118" s="20">
        <v>7</v>
      </c>
      <c r="D118" s="20">
        <v>6.9</v>
      </c>
    </row>
    <row r="119" spans="1:26" ht="12.75">
      <c r="A119" s="52" t="s">
        <v>58</v>
      </c>
      <c r="B119" s="39"/>
      <c r="C119" s="39"/>
      <c r="D119" s="39"/>
    </row>
  </sheetData>
  <mergeCells count="4">
    <mergeCell ref="A1:D1"/>
    <mergeCell ref="A29:D29"/>
    <mergeCell ref="A59:D59"/>
    <mergeCell ref="A92:D92"/>
  </mergeCells>
  <printOptions horizontalCentered="1"/>
  <pageMargins left="0.7" right="0.7" top="0.75" bottom="0.75" header="0" footer="0"/>
  <pageSetup paperSize="9" pageOrder="overThenDown" orientation="landscape" cellComments="atEnd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Z127"/>
  <sheetViews>
    <sheetView topLeftCell="A121" workbookViewId="0"/>
  </sheetViews>
  <sheetFormatPr defaultColWidth="14.42578125" defaultRowHeight="15.75" customHeight="1"/>
  <sheetData>
    <row r="2" spans="1:26" ht="45" customHeight="1">
      <c r="A2" s="121" t="s">
        <v>127</v>
      </c>
      <c r="B2" s="117"/>
      <c r="C2" s="117"/>
      <c r="D2" s="117"/>
      <c r="E2" s="117"/>
      <c r="F2" s="117"/>
      <c r="G2" s="117"/>
      <c r="H2" s="117"/>
      <c r="I2" s="117"/>
      <c r="J2" s="117"/>
    </row>
    <row r="3" spans="1:26" ht="31.5" customHeight="1">
      <c r="A3" s="122" t="s">
        <v>128</v>
      </c>
      <c r="B3" s="123" t="s">
        <v>129</v>
      </c>
      <c r="C3" s="124" t="s">
        <v>130</v>
      </c>
      <c r="D3" s="115"/>
      <c r="E3" s="124" t="s">
        <v>131</v>
      </c>
      <c r="F3" s="115"/>
      <c r="G3" s="124" t="s">
        <v>132</v>
      </c>
      <c r="H3" s="115"/>
      <c r="I3" s="124" t="s">
        <v>133</v>
      </c>
      <c r="J3" s="115"/>
      <c r="K3" s="53" t="s">
        <v>134</v>
      </c>
    </row>
    <row r="4" spans="1:26" ht="140.25">
      <c r="A4" s="119"/>
      <c r="B4" s="119"/>
      <c r="C4" s="54" t="s">
        <v>135</v>
      </c>
      <c r="D4" s="54" t="s">
        <v>118</v>
      </c>
      <c r="E4" s="54" t="s">
        <v>136</v>
      </c>
      <c r="F4" s="54" t="s">
        <v>118</v>
      </c>
      <c r="G4" s="54" t="s">
        <v>135</v>
      </c>
      <c r="H4" s="54" t="s">
        <v>118</v>
      </c>
      <c r="I4" s="54" t="s">
        <v>135</v>
      </c>
      <c r="J4" s="54" t="s">
        <v>118</v>
      </c>
      <c r="K4" s="55"/>
    </row>
    <row r="5" spans="1:26" ht="12.75">
      <c r="A5" s="5" t="s">
        <v>9</v>
      </c>
      <c r="B5" s="56">
        <v>41</v>
      </c>
      <c r="C5" s="56">
        <v>0</v>
      </c>
      <c r="D5" s="56">
        <v>0</v>
      </c>
      <c r="E5" s="56">
        <v>18</v>
      </c>
      <c r="F5" s="56">
        <v>95</v>
      </c>
      <c r="G5" s="56">
        <v>4</v>
      </c>
      <c r="H5" s="56">
        <v>10</v>
      </c>
      <c r="I5" s="56">
        <v>8</v>
      </c>
      <c r="J5" s="56">
        <v>20</v>
      </c>
      <c r="K5" s="5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12.75">
      <c r="A6" s="5" t="s">
        <v>10</v>
      </c>
      <c r="B6" s="6">
        <v>24</v>
      </c>
      <c r="C6" s="6">
        <v>23</v>
      </c>
      <c r="D6" s="6">
        <v>96</v>
      </c>
      <c r="E6" s="6">
        <v>0</v>
      </c>
      <c r="F6" s="6">
        <v>0</v>
      </c>
      <c r="G6" s="6">
        <v>7</v>
      </c>
      <c r="H6" s="6">
        <v>29.2</v>
      </c>
      <c r="I6" s="6">
        <v>23</v>
      </c>
      <c r="J6" s="6">
        <v>96</v>
      </c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12.75">
      <c r="A7" s="5" t="s">
        <v>11</v>
      </c>
      <c r="B7" s="6">
        <v>36</v>
      </c>
      <c r="C7" s="6">
        <v>10</v>
      </c>
      <c r="D7" s="6">
        <v>28</v>
      </c>
      <c r="E7" s="6">
        <v>15</v>
      </c>
      <c r="F7" s="6">
        <v>42</v>
      </c>
      <c r="G7" s="6">
        <v>4</v>
      </c>
      <c r="H7" s="6">
        <v>11</v>
      </c>
      <c r="I7" s="6">
        <v>10</v>
      </c>
      <c r="J7" s="6">
        <v>28</v>
      </c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12.75">
      <c r="A8" s="5" t="s">
        <v>12</v>
      </c>
      <c r="B8" s="6">
        <v>40</v>
      </c>
      <c r="C8" s="6">
        <v>20</v>
      </c>
      <c r="D8" s="6">
        <v>50</v>
      </c>
      <c r="E8" s="6">
        <v>0</v>
      </c>
      <c r="F8" s="6">
        <v>0</v>
      </c>
      <c r="G8" s="6">
        <v>5</v>
      </c>
      <c r="H8" s="6">
        <v>13</v>
      </c>
      <c r="I8" s="6">
        <v>5</v>
      </c>
      <c r="J8" s="6">
        <v>13</v>
      </c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12.75">
      <c r="A9" s="5" t="s">
        <v>13</v>
      </c>
      <c r="B9" s="6">
        <v>39</v>
      </c>
      <c r="C9" s="6">
        <v>0</v>
      </c>
      <c r="D9" s="6">
        <v>0</v>
      </c>
      <c r="E9" s="6">
        <v>29</v>
      </c>
      <c r="F9" s="6">
        <v>74</v>
      </c>
      <c r="G9" s="6">
        <v>25</v>
      </c>
      <c r="H9" s="6">
        <v>64</v>
      </c>
      <c r="I9" s="6">
        <v>39</v>
      </c>
      <c r="J9" s="6">
        <v>100</v>
      </c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12.75">
      <c r="A10" s="5" t="s">
        <v>14</v>
      </c>
      <c r="B10" s="6">
        <v>34</v>
      </c>
      <c r="C10" s="6">
        <v>34</v>
      </c>
      <c r="D10" s="6">
        <v>100</v>
      </c>
      <c r="E10" s="6">
        <v>18</v>
      </c>
      <c r="F10" s="6">
        <v>100</v>
      </c>
      <c r="G10" s="6">
        <v>0</v>
      </c>
      <c r="H10" s="6">
        <v>0</v>
      </c>
      <c r="I10" s="6">
        <v>34</v>
      </c>
      <c r="J10" s="6">
        <v>100</v>
      </c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12.75">
      <c r="A11" s="5" t="s">
        <v>15</v>
      </c>
      <c r="B11" s="6">
        <v>21</v>
      </c>
      <c r="C11" s="6">
        <v>17</v>
      </c>
      <c r="D11" s="6">
        <v>81</v>
      </c>
      <c r="E11" s="6">
        <v>0</v>
      </c>
      <c r="F11" s="6">
        <v>0</v>
      </c>
      <c r="G11" s="6">
        <v>0</v>
      </c>
      <c r="H11" s="6">
        <v>0</v>
      </c>
      <c r="I11" s="6">
        <v>17</v>
      </c>
      <c r="J11" s="6">
        <v>81</v>
      </c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12.75">
      <c r="A12" s="5" t="s">
        <v>16</v>
      </c>
      <c r="B12" s="6">
        <v>36</v>
      </c>
      <c r="C12" s="6">
        <v>23</v>
      </c>
      <c r="D12" s="6">
        <v>64</v>
      </c>
      <c r="E12" s="6">
        <v>0</v>
      </c>
      <c r="F12" s="6">
        <v>0</v>
      </c>
      <c r="G12" s="6">
        <v>8</v>
      </c>
      <c r="H12" s="6">
        <v>22</v>
      </c>
      <c r="I12" s="6">
        <v>23</v>
      </c>
      <c r="J12" s="6">
        <v>64</v>
      </c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12.75">
      <c r="A13" s="5" t="s">
        <v>17</v>
      </c>
      <c r="B13" s="6">
        <v>8</v>
      </c>
      <c r="C13" s="6">
        <v>0</v>
      </c>
      <c r="D13" s="6">
        <v>0</v>
      </c>
      <c r="E13" s="6">
        <v>0</v>
      </c>
      <c r="F13" s="6">
        <v>0</v>
      </c>
      <c r="G13" s="6">
        <v>2</v>
      </c>
      <c r="H13" s="6">
        <v>25</v>
      </c>
      <c r="I13" s="6">
        <v>7</v>
      </c>
      <c r="J13" s="6">
        <v>87.5</v>
      </c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12.75">
      <c r="A14" s="5" t="s">
        <v>18</v>
      </c>
      <c r="B14" s="6">
        <v>11</v>
      </c>
      <c r="C14" s="9"/>
      <c r="D14" s="9"/>
      <c r="E14" s="6">
        <v>0</v>
      </c>
      <c r="F14" s="6">
        <v>0</v>
      </c>
      <c r="G14" s="6">
        <v>6</v>
      </c>
      <c r="H14" s="6">
        <v>54</v>
      </c>
      <c r="I14" s="6">
        <v>1</v>
      </c>
      <c r="J14" s="6">
        <v>9</v>
      </c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12.75">
      <c r="A15" s="5" t="s">
        <v>19</v>
      </c>
      <c r="B15" s="6">
        <v>33</v>
      </c>
      <c r="C15" s="6">
        <v>9</v>
      </c>
      <c r="D15" s="6">
        <v>27</v>
      </c>
      <c r="E15" s="6">
        <v>0</v>
      </c>
      <c r="F15" s="6">
        <v>0</v>
      </c>
      <c r="G15" s="6">
        <v>17</v>
      </c>
      <c r="H15" s="6">
        <v>52</v>
      </c>
      <c r="I15" s="6">
        <v>32</v>
      </c>
      <c r="J15" s="6">
        <v>97</v>
      </c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12.75">
      <c r="A16" s="10" t="s">
        <v>20</v>
      </c>
      <c r="B16" s="6">
        <v>46</v>
      </c>
      <c r="C16" s="6">
        <v>46</v>
      </c>
      <c r="D16" s="6">
        <v>100</v>
      </c>
      <c r="E16" s="6">
        <v>18</v>
      </c>
      <c r="F16" s="6">
        <v>100</v>
      </c>
      <c r="G16" s="6">
        <v>3</v>
      </c>
      <c r="H16" s="6">
        <v>6</v>
      </c>
      <c r="I16" s="6">
        <v>46</v>
      </c>
      <c r="J16" s="6">
        <v>100</v>
      </c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12.75">
      <c r="A17" s="5" t="s">
        <v>21</v>
      </c>
      <c r="B17" s="6">
        <v>12</v>
      </c>
      <c r="C17" s="6">
        <v>12</v>
      </c>
      <c r="D17" s="6">
        <v>100</v>
      </c>
      <c r="E17" s="9"/>
      <c r="F17" s="9"/>
      <c r="G17" s="6">
        <v>7</v>
      </c>
      <c r="H17" s="6">
        <v>58</v>
      </c>
      <c r="I17" s="6">
        <v>12</v>
      </c>
      <c r="J17" s="6">
        <v>100</v>
      </c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12.75">
      <c r="A18" s="5" t="s">
        <v>22</v>
      </c>
      <c r="B18" s="6">
        <v>31</v>
      </c>
      <c r="C18" s="6">
        <v>26</v>
      </c>
      <c r="D18" s="6">
        <v>84</v>
      </c>
      <c r="E18" s="6">
        <v>28</v>
      </c>
      <c r="F18" s="6">
        <v>90</v>
      </c>
      <c r="G18" s="6">
        <v>0</v>
      </c>
      <c r="H18" s="6">
        <v>0</v>
      </c>
      <c r="I18" s="6">
        <v>4</v>
      </c>
      <c r="J18" s="6">
        <v>13</v>
      </c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12.75">
      <c r="A19" s="5" t="s">
        <v>23</v>
      </c>
      <c r="B19" s="6">
        <v>29</v>
      </c>
      <c r="C19" s="6">
        <v>28</v>
      </c>
      <c r="D19" s="6">
        <v>97</v>
      </c>
      <c r="E19" s="6">
        <v>0</v>
      </c>
      <c r="F19" s="6">
        <v>0</v>
      </c>
      <c r="G19" s="6">
        <v>7</v>
      </c>
      <c r="H19" s="6">
        <v>24</v>
      </c>
      <c r="I19" s="6">
        <v>28</v>
      </c>
      <c r="J19" s="6">
        <v>97</v>
      </c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12.75">
      <c r="A20" s="5" t="s">
        <v>24</v>
      </c>
      <c r="B20" s="6">
        <v>42</v>
      </c>
      <c r="C20" s="6">
        <v>38</v>
      </c>
      <c r="D20" s="6">
        <v>90</v>
      </c>
      <c r="E20" s="6">
        <v>41</v>
      </c>
      <c r="F20" s="6">
        <v>98</v>
      </c>
      <c r="G20" s="6">
        <v>0</v>
      </c>
      <c r="H20" s="6">
        <v>0</v>
      </c>
      <c r="I20" s="6">
        <v>38</v>
      </c>
      <c r="J20" s="6">
        <v>90</v>
      </c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12.75">
      <c r="A21" s="5" t="s">
        <v>25</v>
      </c>
      <c r="B21" s="6">
        <v>37</v>
      </c>
      <c r="C21" s="6">
        <v>4</v>
      </c>
      <c r="D21" s="6">
        <v>11</v>
      </c>
      <c r="E21" s="6">
        <v>0</v>
      </c>
      <c r="F21" s="6">
        <v>0</v>
      </c>
      <c r="G21" s="6">
        <v>13</v>
      </c>
      <c r="H21" s="6">
        <v>35</v>
      </c>
      <c r="I21" s="6">
        <v>35</v>
      </c>
      <c r="J21" s="6">
        <v>94.6</v>
      </c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14.25">
      <c r="A22" s="11" t="s">
        <v>26</v>
      </c>
      <c r="B22" s="12">
        <v>95</v>
      </c>
      <c r="C22" s="12">
        <v>18</v>
      </c>
      <c r="D22" s="12">
        <v>19</v>
      </c>
      <c r="E22" s="12"/>
      <c r="F22" s="12"/>
      <c r="G22" s="12">
        <v>30</v>
      </c>
      <c r="H22" s="12">
        <v>31</v>
      </c>
      <c r="I22" s="12">
        <v>18</v>
      </c>
      <c r="J22" s="12">
        <v>19</v>
      </c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12.75">
      <c r="A23" s="44" t="s">
        <v>27</v>
      </c>
      <c r="B23" s="33"/>
      <c r="C23" s="33"/>
      <c r="D23" s="33"/>
      <c r="E23" s="33"/>
      <c r="F23" s="33"/>
      <c r="G23" s="33"/>
      <c r="H23" s="33"/>
      <c r="I23" s="33"/>
      <c r="J23" s="33"/>
    </row>
    <row r="24" spans="1:26" ht="12.75">
      <c r="A24" s="15" t="s">
        <v>28</v>
      </c>
      <c r="B24" s="6">
        <v>50</v>
      </c>
      <c r="C24" s="6">
        <v>47</v>
      </c>
      <c r="D24" s="6">
        <v>94</v>
      </c>
      <c r="E24" s="6">
        <v>0</v>
      </c>
      <c r="F24" s="6">
        <v>0</v>
      </c>
      <c r="G24" s="6">
        <v>1</v>
      </c>
      <c r="H24" s="6">
        <v>2</v>
      </c>
      <c r="I24" s="6">
        <v>47</v>
      </c>
      <c r="J24" s="6">
        <v>94</v>
      </c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12.75">
      <c r="A25" s="15" t="s">
        <v>29</v>
      </c>
      <c r="B25" s="6">
        <v>31</v>
      </c>
      <c r="C25" s="6">
        <v>31</v>
      </c>
      <c r="D25" s="6">
        <v>100</v>
      </c>
      <c r="E25" s="9"/>
      <c r="F25" s="9"/>
      <c r="G25" s="6">
        <v>5</v>
      </c>
      <c r="H25" s="6">
        <v>16</v>
      </c>
      <c r="I25" s="6">
        <v>31</v>
      </c>
      <c r="J25" s="6">
        <v>100</v>
      </c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25.5">
      <c r="A26" s="58" t="s">
        <v>30</v>
      </c>
      <c r="B26" s="17">
        <v>42</v>
      </c>
      <c r="C26" s="20">
        <v>0</v>
      </c>
      <c r="D26" s="20">
        <v>0</v>
      </c>
      <c r="E26" s="20">
        <v>0</v>
      </c>
      <c r="F26" s="20">
        <v>0</v>
      </c>
      <c r="G26" s="20">
        <v>5</v>
      </c>
      <c r="H26" s="59">
        <f>G26/15*100</f>
        <v>33.333333333333329</v>
      </c>
      <c r="I26" s="20">
        <v>0</v>
      </c>
      <c r="J26" s="29">
        <v>0</v>
      </c>
    </row>
    <row r="27" spans="1:26" ht="12.75">
      <c r="A27" s="45" t="s">
        <v>27</v>
      </c>
      <c r="B27" s="33"/>
      <c r="C27" s="33"/>
      <c r="D27" s="33"/>
      <c r="E27" s="33"/>
      <c r="F27" s="33"/>
      <c r="G27" s="33"/>
      <c r="H27" s="33"/>
      <c r="I27" s="33"/>
      <c r="J27" s="33"/>
    </row>
    <row r="28" spans="1:26" ht="12.75">
      <c r="A28" s="19" t="s">
        <v>31</v>
      </c>
      <c r="B28" s="25"/>
      <c r="C28" s="25"/>
      <c r="D28" s="25"/>
      <c r="E28" s="25"/>
      <c r="F28" s="25"/>
      <c r="G28" s="25"/>
      <c r="H28" s="25"/>
      <c r="I28" s="25"/>
      <c r="J28" s="25"/>
    </row>
    <row r="31" spans="1:26" ht="12.75">
      <c r="A31" s="60"/>
      <c r="B31" s="60"/>
      <c r="C31" s="61"/>
      <c r="D31" s="61"/>
      <c r="E31" s="61"/>
      <c r="F31" s="61"/>
      <c r="G31" s="61"/>
      <c r="H31" s="61"/>
      <c r="I31" s="61"/>
      <c r="J31" s="61"/>
    </row>
    <row r="32" spans="1:26" ht="23.25">
      <c r="A32" s="121" t="s">
        <v>137</v>
      </c>
      <c r="B32" s="117"/>
      <c r="C32" s="117"/>
      <c r="D32" s="117"/>
      <c r="E32" s="117"/>
      <c r="F32" s="117"/>
      <c r="G32" s="117"/>
      <c r="H32" s="117"/>
      <c r="I32" s="117"/>
      <c r="J32" s="117"/>
    </row>
    <row r="33" spans="1:26">
      <c r="A33" s="122" t="s">
        <v>128</v>
      </c>
      <c r="B33" s="123" t="s">
        <v>138</v>
      </c>
      <c r="C33" s="125" t="s">
        <v>139</v>
      </c>
      <c r="D33" s="126"/>
      <c r="E33" s="124"/>
      <c r="F33" s="115"/>
      <c r="G33" s="127" t="s">
        <v>140</v>
      </c>
      <c r="H33" s="115"/>
      <c r="I33" s="127" t="s">
        <v>141</v>
      </c>
      <c r="J33" s="115"/>
    </row>
    <row r="34" spans="1:26" ht="76.5">
      <c r="A34" s="119"/>
      <c r="B34" s="119"/>
      <c r="C34" s="54" t="s">
        <v>135</v>
      </c>
      <c r="D34" s="54" t="s">
        <v>118</v>
      </c>
      <c r="E34" s="54"/>
      <c r="F34" s="54"/>
      <c r="G34" s="54" t="s">
        <v>135</v>
      </c>
      <c r="H34" s="54" t="s">
        <v>118</v>
      </c>
      <c r="I34" s="54" t="s">
        <v>142</v>
      </c>
      <c r="J34" s="54" t="s">
        <v>118</v>
      </c>
    </row>
    <row r="35" spans="1:26" ht="25.5">
      <c r="A35" s="21" t="s">
        <v>34</v>
      </c>
      <c r="B35" s="56">
        <v>29</v>
      </c>
      <c r="C35" s="56">
        <v>13</v>
      </c>
      <c r="D35" s="56">
        <v>44.8</v>
      </c>
      <c r="E35" s="62"/>
      <c r="F35" s="62"/>
      <c r="G35" s="56">
        <v>0</v>
      </c>
      <c r="H35" s="56">
        <v>0</v>
      </c>
      <c r="I35" s="56">
        <v>0</v>
      </c>
      <c r="J35" s="56">
        <v>0</v>
      </c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25.5">
      <c r="A36" s="21" t="s">
        <v>35</v>
      </c>
      <c r="B36" s="6">
        <v>68</v>
      </c>
      <c r="C36" s="6">
        <v>0</v>
      </c>
      <c r="D36" s="6">
        <v>0</v>
      </c>
      <c r="E36" s="9"/>
      <c r="F36" s="9"/>
      <c r="G36" s="6">
        <v>4</v>
      </c>
      <c r="H36" s="6">
        <v>5.9</v>
      </c>
      <c r="I36" s="6">
        <v>0</v>
      </c>
      <c r="J36" s="6">
        <v>0</v>
      </c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25.5">
      <c r="A37" s="22" t="s">
        <v>36</v>
      </c>
      <c r="B37" s="6">
        <v>32</v>
      </c>
      <c r="C37" s="6">
        <v>2</v>
      </c>
      <c r="D37" s="6">
        <v>6.25</v>
      </c>
      <c r="E37" s="9"/>
      <c r="F37" s="9"/>
      <c r="G37" s="6">
        <v>0</v>
      </c>
      <c r="H37" s="6">
        <v>0</v>
      </c>
      <c r="I37" s="6">
        <v>0</v>
      </c>
      <c r="J37" s="6">
        <v>0</v>
      </c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25.5">
      <c r="A38" s="21" t="s">
        <v>37</v>
      </c>
      <c r="B38" s="6">
        <v>38</v>
      </c>
      <c r="C38" s="6">
        <v>4</v>
      </c>
      <c r="D38" s="6">
        <v>10.5</v>
      </c>
      <c r="E38" s="9"/>
      <c r="F38" s="9"/>
      <c r="G38" s="6">
        <v>2</v>
      </c>
      <c r="H38" s="6">
        <v>5.2</v>
      </c>
      <c r="I38" s="6">
        <v>1</v>
      </c>
      <c r="J38" s="6">
        <v>2.6</v>
      </c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25.5">
      <c r="A39" s="21" t="s">
        <v>38</v>
      </c>
      <c r="B39" s="6">
        <v>6</v>
      </c>
      <c r="C39" s="6">
        <v>0</v>
      </c>
      <c r="D39" s="6">
        <v>0</v>
      </c>
      <c r="E39" s="9"/>
      <c r="F39" s="9"/>
      <c r="G39" s="6">
        <v>0</v>
      </c>
      <c r="H39" s="6">
        <v>0</v>
      </c>
      <c r="I39" s="6">
        <v>1</v>
      </c>
      <c r="J39" s="6">
        <v>16.7</v>
      </c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25.5">
      <c r="A40" s="23" t="s">
        <v>39</v>
      </c>
      <c r="B40" s="6">
        <v>26</v>
      </c>
      <c r="C40" s="6">
        <v>1</v>
      </c>
      <c r="D40" s="6">
        <v>3.8</v>
      </c>
      <c r="E40" s="9"/>
      <c r="F40" s="9"/>
      <c r="G40" s="6">
        <v>0</v>
      </c>
      <c r="H40" s="6">
        <v>0</v>
      </c>
      <c r="I40" s="6">
        <v>26</v>
      </c>
      <c r="J40" s="6">
        <v>100</v>
      </c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25.5">
      <c r="A41" s="23" t="s">
        <v>40</v>
      </c>
      <c r="B41" s="6">
        <v>10</v>
      </c>
      <c r="C41" s="6">
        <v>0</v>
      </c>
      <c r="D41" s="6">
        <v>0</v>
      </c>
      <c r="E41" s="6"/>
      <c r="F41" s="6"/>
      <c r="G41" s="6">
        <v>0</v>
      </c>
      <c r="H41" s="6">
        <v>0</v>
      </c>
      <c r="I41" s="6">
        <v>0</v>
      </c>
      <c r="J41" s="6">
        <v>0</v>
      </c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25.5">
      <c r="A42" s="23" t="s">
        <v>41</v>
      </c>
      <c r="B42" s="6">
        <v>14</v>
      </c>
      <c r="C42" s="6">
        <v>0</v>
      </c>
      <c r="D42" s="6">
        <v>0</v>
      </c>
      <c r="E42" s="9"/>
      <c r="F42" s="9"/>
      <c r="G42" s="6">
        <v>3</v>
      </c>
      <c r="H42" s="6">
        <v>21.4</v>
      </c>
      <c r="I42" s="6">
        <v>12</v>
      </c>
      <c r="J42" s="6">
        <v>85.7</v>
      </c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25.5">
      <c r="A43" s="23" t="s">
        <v>42</v>
      </c>
      <c r="B43" s="6">
        <v>29</v>
      </c>
      <c r="C43" s="6">
        <v>2</v>
      </c>
      <c r="D43" s="6">
        <v>7</v>
      </c>
      <c r="E43" s="9"/>
      <c r="F43" s="9"/>
      <c r="G43" s="6">
        <v>5</v>
      </c>
      <c r="H43" s="6">
        <v>17.2</v>
      </c>
      <c r="I43" s="6">
        <v>0</v>
      </c>
      <c r="J43" s="6">
        <v>0</v>
      </c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38.25">
      <c r="A44" s="23" t="s">
        <v>43</v>
      </c>
      <c r="B44" s="6">
        <v>28</v>
      </c>
      <c r="C44" s="6">
        <v>5</v>
      </c>
      <c r="D44" s="6">
        <v>17.8</v>
      </c>
      <c r="E44" s="6"/>
      <c r="F44" s="6"/>
      <c r="G44" s="6">
        <v>0</v>
      </c>
      <c r="H44" s="6">
        <v>0</v>
      </c>
      <c r="I44" s="6">
        <v>28</v>
      </c>
      <c r="J44" s="6">
        <v>100</v>
      </c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25.5">
      <c r="A45" s="23" t="s">
        <v>44</v>
      </c>
      <c r="B45" s="6">
        <v>12</v>
      </c>
      <c r="C45" s="6">
        <v>0</v>
      </c>
      <c r="D45" s="6">
        <v>0</v>
      </c>
      <c r="E45" s="9"/>
      <c r="F45" s="9"/>
      <c r="G45" s="6">
        <v>0</v>
      </c>
      <c r="H45" s="6">
        <v>0</v>
      </c>
      <c r="I45" s="6">
        <v>12</v>
      </c>
      <c r="J45" s="6">
        <v>100</v>
      </c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38.25">
      <c r="A46" s="23" t="s">
        <v>45</v>
      </c>
      <c r="B46" s="6">
        <v>21</v>
      </c>
      <c r="C46" s="6">
        <v>6</v>
      </c>
      <c r="D46" s="6">
        <v>29</v>
      </c>
      <c r="E46" s="9"/>
      <c r="F46" s="9"/>
      <c r="G46" s="6">
        <v>2</v>
      </c>
      <c r="H46" s="6">
        <v>10</v>
      </c>
      <c r="I46" s="6">
        <v>21</v>
      </c>
      <c r="J46" s="6">
        <v>100</v>
      </c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12.75">
      <c r="A47" s="23" t="s">
        <v>46</v>
      </c>
      <c r="B47" s="6">
        <v>27</v>
      </c>
      <c r="C47" s="6">
        <v>1</v>
      </c>
      <c r="D47" s="6">
        <v>3.7</v>
      </c>
      <c r="E47" s="9"/>
      <c r="F47" s="9"/>
      <c r="G47" s="6">
        <v>3</v>
      </c>
      <c r="H47" s="6">
        <v>11.1</v>
      </c>
      <c r="I47" s="6">
        <v>2</v>
      </c>
      <c r="J47" s="6">
        <v>7.4</v>
      </c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12.75">
      <c r="A48" s="23" t="s">
        <v>47</v>
      </c>
      <c r="B48" s="6">
        <v>24</v>
      </c>
      <c r="C48" s="6">
        <v>1</v>
      </c>
      <c r="D48" s="6">
        <v>4.0999999999999996</v>
      </c>
      <c r="E48" s="9"/>
      <c r="F48" s="9"/>
      <c r="G48" s="6">
        <v>0</v>
      </c>
      <c r="H48" s="6">
        <v>0</v>
      </c>
      <c r="I48" s="6">
        <v>23</v>
      </c>
      <c r="J48" s="6">
        <v>96</v>
      </c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25.5">
      <c r="A49" s="23" t="s">
        <v>48</v>
      </c>
      <c r="B49" s="6">
        <v>43</v>
      </c>
      <c r="C49" s="6">
        <v>1</v>
      </c>
      <c r="D49" s="6">
        <v>2.2999999999999998</v>
      </c>
      <c r="E49" s="9"/>
      <c r="F49" s="9"/>
      <c r="G49" s="6">
        <v>0</v>
      </c>
      <c r="H49" s="6">
        <v>0</v>
      </c>
      <c r="I49" s="6">
        <v>40</v>
      </c>
      <c r="J49" s="6">
        <v>93</v>
      </c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25.5">
      <c r="A50" s="23" t="s">
        <v>49</v>
      </c>
      <c r="B50" s="6">
        <v>17</v>
      </c>
      <c r="C50" s="6">
        <v>2</v>
      </c>
      <c r="D50" s="6">
        <v>11.8</v>
      </c>
      <c r="E50" s="9"/>
      <c r="F50" s="9"/>
      <c r="G50" s="6">
        <v>1</v>
      </c>
      <c r="H50" s="6">
        <v>5.9</v>
      </c>
      <c r="I50" s="6">
        <v>0</v>
      </c>
      <c r="J50" s="6">
        <v>0</v>
      </c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25.5">
      <c r="A51" s="23" t="s">
        <v>50</v>
      </c>
      <c r="B51" s="6">
        <v>43</v>
      </c>
      <c r="C51" s="6">
        <v>0</v>
      </c>
      <c r="D51" s="6">
        <v>0</v>
      </c>
      <c r="E51" s="9"/>
      <c r="F51" s="9"/>
      <c r="G51" s="6">
        <v>0</v>
      </c>
      <c r="H51" s="6">
        <v>0</v>
      </c>
      <c r="I51" s="6">
        <v>33</v>
      </c>
      <c r="J51" s="6">
        <v>77</v>
      </c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12.75">
      <c r="A52" s="23" t="s">
        <v>51</v>
      </c>
      <c r="B52" s="6">
        <v>73</v>
      </c>
      <c r="C52" s="6">
        <v>33</v>
      </c>
      <c r="D52" s="6">
        <v>45.2</v>
      </c>
      <c r="E52" s="9"/>
      <c r="F52" s="9"/>
      <c r="G52" s="6">
        <v>0</v>
      </c>
      <c r="H52" s="6">
        <v>0</v>
      </c>
      <c r="I52" s="6">
        <v>0</v>
      </c>
      <c r="J52" s="6">
        <v>0</v>
      </c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25.5">
      <c r="A53" s="23" t="s">
        <v>52</v>
      </c>
      <c r="B53" s="6">
        <v>26</v>
      </c>
      <c r="C53" s="6">
        <v>24</v>
      </c>
      <c r="D53" s="6">
        <v>92.3</v>
      </c>
      <c r="E53" s="9"/>
      <c r="F53" s="9"/>
      <c r="G53" s="6">
        <v>2</v>
      </c>
      <c r="H53" s="6">
        <v>7.6</v>
      </c>
      <c r="I53" s="6">
        <v>1</v>
      </c>
      <c r="J53" s="6">
        <v>3.8</v>
      </c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25.5">
      <c r="A54" s="23" t="s">
        <v>53</v>
      </c>
      <c r="B54" s="6">
        <v>12</v>
      </c>
      <c r="C54" s="6">
        <v>0</v>
      </c>
      <c r="D54" s="6">
        <v>0</v>
      </c>
      <c r="E54" s="6"/>
      <c r="F54" s="6"/>
      <c r="G54" s="6">
        <v>0</v>
      </c>
      <c r="H54" s="6">
        <v>0</v>
      </c>
      <c r="I54" s="6">
        <v>1</v>
      </c>
      <c r="J54" s="6">
        <v>8.3000000000000007</v>
      </c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25.5">
      <c r="A55" s="23" t="s">
        <v>54</v>
      </c>
      <c r="B55" s="6">
        <v>10</v>
      </c>
      <c r="C55" s="6">
        <v>10</v>
      </c>
      <c r="D55" s="6">
        <v>100</v>
      </c>
      <c r="E55" s="9"/>
      <c r="F55" s="9"/>
      <c r="G55" s="6">
        <v>0</v>
      </c>
      <c r="H55" s="6">
        <v>0</v>
      </c>
      <c r="I55" s="6">
        <v>7</v>
      </c>
      <c r="J55" s="6">
        <v>70</v>
      </c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25.5">
      <c r="A56" s="23" t="s">
        <v>55</v>
      </c>
      <c r="B56" s="6">
        <v>13</v>
      </c>
      <c r="C56" s="6">
        <v>0</v>
      </c>
      <c r="D56" s="6">
        <v>0</v>
      </c>
      <c r="E56" s="9"/>
      <c r="F56" s="9"/>
      <c r="G56" s="6">
        <v>0</v>
      </c>
      <c r="H56" s="6">
        <v>0</v>
      </c>
      <c r="I56" s="6">
        <v>13</v>
      </c>
      <c r="J56" s="6">
        <v>100</v>
      </c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38.25">
      <c r="A57" s="23" t="s">
        <v>56</v>
      </c>
      <c r="B57" s="6">
        <v>25</v>
      </c>
      <c r="C57" s="6">
        <v>3</v>
      </c>
      <c r="D57" s="6">
        <v>12</v>
      </c>
      <c r="E57" s="9"/>
      <c r="F57" s="9"/>
      <c r="G57" s="6">
        <v>6</v>
      </c>
      <c r="H57" s="6">
        <v>24</v>
      </c>
      <c r="I57" s="6">
        <v>1</v>
      </c>
      <c r="J57" s="6">
        <v>4</v>
      </c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12.75">
      <c r="A58" s="24"/>
      <c r="B58" s="25"/>
      <c r="C58" s="25"/>
      <c r="D58" s="25"/>
      <c r="E58" s="25"/>
      <c r="F58" s="25"/>
      <c r="G58" s="25"/>
      <c r="H58" s="25"/>
      <c r="I58" s="25"/>
      <c r="J58" s="25"/>
    </row>
    <row r="59" spans="1:26" ht="25.5">
      <c r="A59" s="23" t="s">
        <v>57</v>
      </c>
      <c r="B59" s="6">
        <v>31</v>
      </c>
      <c r="C59" s="6">
        <v>0</v>
      </c>
      <c r="D59" s="6">
        <v>0</v>
      </c>
      <c r="E59" s="9"/>
      <c r="F59" s="9"/>
      <c r="G59" s="6">
        <v>6</v>
      </c>
      <c r="H59" s="6">
        <v>19.3</v>
      </c>
      <c r="I59" s="6">
        <v>2</v>
      </c>
      <c r="J59" s="6">
        <v>6.5</v>
      </c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12.75">
      <c r="A60" s="26" t="s">
        <v>58</v>
      </c>
      <c r="B60" s="14"/>
      <c r="C60" s="14"/>
      <c r="D60" s="14"/>
      <c r="E60" s="14"/>
      <c r="F60" s="14"/>
      <c r="G60" s="14"/>
      <c r="H60" s="14"/>
      <c r="I60" s="14"/>
      <c r="J60" s="14"/>
    </row>
    <row r="63" spans="1:26" ht="12.75">
      <c r="A63" s="60"/>
      <c r="B63" s="60"/>
      <c r="C63" s="61"/>
      <c r="D63" s="61"/>
      <c r="E63" s="61"/>
      <c r="F63" s="61"/>
      <c r="G63" s="61"/>
      <c r="H63" s="61"/>
      <c r="I63" s="61"/>
      <c r="J63" s="61"/>
    </row>
    <row r="64" spans="1:26" ht="23.25">
      <c r="A64" s="121" t="s">
        <v>143</v>
      </c>
      <c r="B64" s="117"/>
      <c r="C64" s="117"/>
      <c r="D64" s="117"/>
      <c r="E64" s="117"/>
      <c r="F64" s="117"/>
      <c r="G64" s="117"/>
      <c r="H64" s="117"/>
      <c r="I64" s="117"/>
      <c r="J64" s="117"/>
    </row>
    <row r="65" spans="1:14" ht="12.75">
      <c r="A65" s="122" t="s">
        <v>128</v>
      </c>
      <c r="B65" s="123" t="s">
        <v>144</v>
      </c>
      <c r="C65" s="128" t="s">
        <v>139</v>
      </c>
      <c r="D65" s="115"/>
      <c r="E65" s="127" t="s">
        <v>145</v>
      </c>
      <c r="F65" s="115"/>
      <c r="G65" s="127" t="s">
        <v>146</v>
      </c>
      <c r="H65" s="115"/>
      <c r="I65" s="127" t="s">
        <v>141</v>
      </c>
      <c r="J65" s="115"/>
    </row>
    <row r="66" spans="1:14" ht="153">
      <c r="A66" s="119"/>
      <c r="B66" s="119"/>
      <c r="C66" s="54" t="s">
        <v>135</v>
      </c>
      <c r="D66" s="54" t="s">
        <v>118</v>
      </c>
      <c r="E66" s="54" t="s">
        <v>147</v>
      </c>
      <c r="F66" s="54" t="s">
        <v>118</v>
      </c>
      <c r="G66" s="54" t="s">
        <v>135</v>
      </c>
      <c r="H66" s="54" t="s">
        <v>118</v>
      </c>
      <c r="I66" s="54" t="s">
        <v>148</v>
      </c>
      <c r="J66" s="54" t="s">
        <v>118</v>
      </c>
    </row>
    <row r="67" spans="1:14" ht="24">
      <c r="A67" s="27" t="s">
        <v>61</v>
      </c>
      <c r="B67" s="63">
        <v>13</v>
      </c>
      <c r="C67" s="63">
        <v>13</v>
      </c>
      <c r="D67" s="63">
        <v>100</v>
      </c>
      <c r="E67" s="63">
        <v>0</v>
      </c>
      <c r="F67" s="63">
        <v>0</v>
      </c>
      <c r="G67" s="63">
        <v>3</v>
      </c>
      <c r="H67" s="63">
        <v>23</v>
      </c>
      <c r="I67" s="63">
        <v>13</v>
      </c>
      <c r="J67" s="63">
        <v>100</v>
      </c>
    </row>
    <row r="68" spans="1:14" ht="24">
      <c r="A68" s="27" t="s">
        <v>62</v>
      </c>
      <c r="B68" s="20">
        <v>23</v>
      </c>
      <c r="C68" s="20">
        <v>18</v>
      </c>
      <c r="D68" s="20">
        <v>78</v>
      </c>
      <c r="E68" s="20">
        <v>7</v>
      </c>
      <c r="F68" s="20">
        <v>30</v>
      </c>
      <c r="G68" s="20">
        <v>7</v>
      </c>
      <c r="H68" s="20">
        <v>30</v>
      </c>
      <c r="I68" s="20">
        <v>7</v>
      </c>
      <c r="J68" s="20">
        <v>30</v>
      </c>
    </row>
    <row r="69" spans="1:14" ht="24">
      <c r="A69" s="27" t="s">
        <v>63</v>
      </c>
      <c r="B69" s="20">
        <v>28</v>
      </c>
      <c r="C69" s="20">
        <v>28</v>
      </c>
      <c r="D69" s="20">
        <v>100</v>
      </c>
      <c r="E69" s="20">
        <v>10</v>
      </c>
      <c r="F69" s="20">
        <v>36</v>
      </c>
      <c r="G69" s="20">
        <v>3</v>
      </c>
      <c r="H69" s="20">
        <v>10</v>
      </c>
      <c r="I69" s="20">
        <v>17</v>
      </c>
      <c r="J69" s="20">
        <v>60</v>
      </c>
    </row>
    <row r="70" spans="1:14" ht="48">
      <c r="A70" s="27" t="s">
        <v>64</v>
      </c>
      <c r="B70" s="20">
        <v>5</v>
      </c>
      <c r="C70" s="20">
        <v>5</v>
      </c>
      <c r="D70" s="20">
        <v>2</v>
      </c>
      <c r="E70" s="20">
        <v>0</v>
      </c>
      <c r="F70" s="20">
        <v>0</v>
      </c>
      <c r="G70" s="20">
        <v>3</v>
      </c>
      <c r="H70" s="20">
        <v>60</v>
      </c>
      <c r="I70" s="20">
        <v>2</v>
      </c>
      <c r="J70" s="51">
        <v>0.4</v>
      </c>
    </row>
    <row r="71" spans="1:14" ht="12.75">
      <c r="A71" s="27" t="s">
        <v>65</v>
      </c>
      <c r="B71" s="20">
        <v>6</v>
      </c>
      <c r="C71" s="20">
        <v>6</v>
      </c>
      <c r="D71" s="20">
        <v>100</v>
      </c>
      <c r="E71" s="20">
        <v>0</v>
      </c>
      <c r="F71" s="20">
        <v>0</v>
      </c>
      <c r="G71" s="20">
        <v>2</v>
      </c>
      <c r="H71" s="20">
        <v>33</v>
      </c>
      <c r="I71" s="20">
        <v>4</v>
      </c>
      <c r="J71" s="20">
        <v>66</v>
      </c>
    </row>
    <row r="72" spans="1:14" ht="12.75">
      <c r="A72" s="27" t="s">
        <v>66</v>
      </c>
      <c r="B72" s="20">
        <v>56</v>
      </c>
      <c r="C72" s="20">
        <v>45</v>
      </c>
      <c r="D72" s="20">
        <v>75</v>
      </c>
      <c r="E72" s="20">
        <v>15</v>
      </c>
      <c r="F72" s="20">
        <v>27</v>
      </c>
      <c r="G72" s="20">
        <v>13</v>
      </c>
      <c r="H72" s="20">
        <v>23</v>
      </c>
      <c r="I72" s="20">
        <v>56</v>
      </c>
      <c r="J72" s="20">
        <v>100</v>
      </c>
    </row>
    <row r="73" spans="1:14" ht="24">
      <c r="A73" s="27" t="s">
        <v>67</v>
      </c>
      <c r="B73" s="20">
        <v>26</v>
      </c>
      <c r="C73" s="20">
        <v>6</v>
      </c>
      <c r="D73" s="20">
        <v>23.1</v>
      </c>
      <c r="E73" s="20">
        <v>5</v>
      </c>
      <c r="F73" s="20">
        <v>19</v>
      </c>
      <c r="G73" s="20">
        <v>2</v>
      </c>
      <c r="H73" s="20">
        <v>8</v>
      </c>
      <c r="I73" s="20">
        <v>8</v>
      </c>
      <c r="J73" s="20">
        <v>31</v>
      </c>
    </row>
    <row r="74" spans="1:14" ht="24">
      <c r="A74" s="27" t="s">
        <v>68</v>
      </c>
      <c r="B74" s="20">
        <v>49</v>
      </c>
      <c r="C74" s="20">
        <v>23</v>
      </c>
      <c r="D74" s="20">
        <v>47</v>
      </c>
      <c r="E74" s="20">
        <v>16</v>
      </c>
      <c r="F74" s="20">
        <v>33</v>
      </c>
      <c r="G74" s="20">
        <v>11</v>
      </c>
      <c r="H74" s="20">
        <v>22</v>
      </c>
      <c r="I74" s="20">
        <v>23</v>
      </c>
      <c r="J74" s="20">
        <v>47</v>
      </c>
    </row>
    <row r="75" spans="1:14" ht="36">
      <c r="A75" s="27" t="s">
        <v>69</v>
      </c>
      <c r="B75" s="20">
        <v>19</v>
      </c>
      <c r="C75" s="20">
        <v>0</v>
      </c>
      <c r="D75" s="20">
        <v>0</v>
      </c>
      <c r="E75" s="20">
        <v>9</v>
      </c>
      <c r="F75" s="20">
        <v>47</v>
      </c>
      <c r="G75" s="20">
        <v>0</v>
      </c>
      <c r="H75" s="20">
        <v>0</v>
      </c>
      <c r="I75" s="20">
        <v>7</v>
      </c>
      <c r="J75" s="20">
        <v>37</v>
      </c>
    </row>
    <row r="76" spans="1:14" ht="12.75">
      <c r="A76" s="27" t="s">
        <v>70</v>
      </c>
      <c r="B76" s="20">
        <v>22</v>
      </c>
      <c r="C76" s="20">
        <v>15</v>
      </c>
      <c r="D76" s="20">
        <v>68</v>
      </c>
      <c r="E76" s="20">
        <v>8</v>
      </c>
      <c r="F76" s="20">
        <v>100</v>
      </c>
      <c r="G76" s="20">
        <v>1</v>
      </c>
      <c r="H76" s="20">
        <v>5</v>
      </c>
      <c r="I76" s="20">
        <v>7</v>
      </c>
      <c r="J76" s="20">
        <v>32</v>
      </c>
    </row>
    <row r="77" spans="1:14" ht="24">
      <c r="A77" s="27" t="s">
        <v>71</v>
      </c>
      <c r="B77" s="20">
        <v>31</v>
      </c>
      <c r="C77" s="20">
        <v>6</v>
      </c>
      <c r="D77" s="20">
        <v>19</v>
      </c>
      <c r="E77" s="20">
        <v>7</v>
      </c>
      <c r="F77" s="20">
        <v>25</v>
      </c>
      <c r="G77" s="20">
        <v>3</v>
      </c>
      <c r="H77" s="20">
        <v>10</v>
      </c>
      <c r="I77" s="20">
        <v>6</v>
      </c>
      <c r="J77" s="20">
        <v>19</v>
      </c>
    </row>
    <row r="78" spans="1:14" ht="24">
      <c r="A78" s="27" t="s">
        <v>72</v>
      </c>
      <c r="B78" s="20">
        <v>73</v>
      </c>
      <c r="C78" s="20">
        <v>58</v>
      </c>
      <c r="D78" s="20">
        <v>79</v>
      </c>
      <c r="E78" s="20">
        <v>20</v>
      </c>
      <c r="F78" s="20">
        <v>80</v>
      </c>
      <c r="G78" s="20">
        <v>38</v>
      </c>
      <c r="H78" s="20">
        <v>52</v>
      </c>
      <c r="I78" s="20">
        <v>15</v>
      </c>
      <c r="J78" s="20">
        <v>20</v>
      </c>
    </row>
    <row r="79" spans="1:14" ht="24">
      <c r="A79" s="27" t="s">
        <v>73</v>
      </c>
      <c r="B79" s="20">
        <v>11</v>
      </c>
      <c r="C79" s="20">
        <v>10</v>
      </c>
      <c r="D79" s="20">
        <v>100</v>
      </c>
      <c r="E79" s="20">
        <v>0</v>
      </c>
      <c r="F79" s="20">
        <v>0</v>
      </c>
      <c r="G79" s="20">
        <v>4</v>
      </c>
      <c r="H79" s="20">
        <v>40</v>
      </c>
      <c r="I79" s="20">
        <v>10</v>
      </c>
      <c r="J79" s="20">
        <v>100</v>
      </c>
      <c r="N79" s="1">
        <v>16</v>
      </c>
    </row>
    <row r="80" spans="1:14" ht="36">
      <c r="A80" s="27" t="s">
        <v>74</v>
      </c>
      <c r="B80" s="20">
        <v>63</v>
      </c>
      <c r="C80" s="20">
        <v>15</v>
      </c>
      <c r="D80" s="20">
        <v>24</v>
      </c>
      <c r="E80" s="20">
        <v>18</v>
      </c>
      <c r="F80" s="20">
        <v>29</v>
      </c>
      <c r="G80" s="20">
        <v>6</v>
      </c>
      <c r="H80" s="20">
        <v>10</v>
      </c>
      <c r="I80" s="20">
        <v>15</v>
      </c>
      <c r="J80" s="20">
        <v>24</v>
      </c>
    </row>
    <row r="81" spans="1:26" ht="24">
      <c r="A81" s="27" t="s">
        <v>75</v>
      </c>
      <c r="B81" s="20" t="s">
        <v>149</v>
      </c>
      <c r="C81" s="20">
        <v>7</v>
      </c>
      <c r="D81" s="20">
        <v>38</v>
      </c>
      <c r="E81" s="20">
        <v>0</v>
      </c>
      <c r="F81" s="20">
        <v>0</v>
      </c>
      <c r="G81" s="20">
        <v>1</v>
      </c>
      <c r="H81" s="20">
        <v>5</v>
      </c>
      <c r="I81" s="20">
        <v>7</v>
      </c>
      <c r="J81" s="20">
        <v>38</v>
      </c>
    </row>
    <row r="82" spans="1:26" ht="24">
      <c r="A82" s="27" t="s">
        <v>76</v>
      </c>
      <c r="B82" s="20">
        <v>55</v>
      </c>
      <c r="C82" s="20">
        <v>16</v>
      </c>
      <c r="D82" s="20">
        <v>29</v>
      </c>
      <c r="E82" s="20">
        <v>15</v>
      </c>
      <c r="F82" s="20">
        <v>27</v>
      </c>
      <c r="G82" s="20">
        <v>5</v>
      </c>
      <c r="H82" s="20">
        <v>9</v>
      </c>
      <c r="I82" s="20">
        <v>20</v>
      </c>
      <c r="J82" s="20">
        <v>36</v>
      </c>
    </row>
    <row r="83" spans="1:26" ht="48">
      <c r="A83" s="30" t="s">
        <v>77</v>
      </c>
      <c r="B83" s="31">
        <v>94</v>
      </c>
      <c r="C83" s="31">
        <v>40</v>
      </c>
      <c r="D83" s="31">
        <v>43</v>
      </c>
      <c r="E83" s="64">
        <v>18</v>
      </c>
      <c r="F83" s="31">
        <v>100</v>
      </c>
      <c r="G83" s="31">
        <v>30</v>
      </c>
      <c r="H83" s="31">
        <v>32</v>
      </c>
      <c r="I83" s="31">
        <v>40</v>
      </c>
      <c r="J83" s="31">
        <v>43</v>
      </c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24">
      <c r="A84" s="27" t="s">
        <v>78</v>
      </c>
      <c r="B84" s="20">
        <v>12</v>
      </c>
      <c r="C84" s="20">
        <v>5</v>
      </c>
      <c r="D84" s="20">
        <v>41</v>
      </c>
      <c r="E84" s="20">
        <v>0</v>
      </c>
      <c r="F84" s="20">
        <v>0</v>
      </c>
      <c r="G84" s="20">
        <v>2</v>
      </c>
      <c r="H84" s="20">
        <v>17</v>
      </c>
      <c r="I84" s="20">
        <v>5</v>
      </c>
      <c r="J84" s="20">
        <v>41</v>
      </c>
    </row>
    <row r="85" spans="1:26" ht="24">
      <c r="A85" s="27" t="s">
        <v>79</v>
      </c>
      <c r="B85" s="20">
        <v>12</v>
      </c>
      <c r="C85" s="20">
        <v>12</v>
      </c>
      <c r="D85" s="20">
        <v>100</v>
      </c>
      <c r="E85" s="20">
        <v>0</v>
      </c>
      <c r="F85" s="20">
        <v>0</v>
      </c>
      <c r="G85" s="20">
        <v>1</v>
      </c>
      <c r="H85" s="20">
        <v>8.3000000000000007</v>
      </c>
      <c r="I85" s="20">
        <v>12</v>
      </c>
      <c r="J85" s="20">
        <v>100</v>
      </c>
    </row>
    <row r="86" spans="1:26" ht="24">
      <c r="A86" s="27" t="s">
        <v>80</v>
      </c>
      <c r="B86" s="20">
        <v>16</v>
      </c>
      <c r="C86" s="20">
        <v>10</v>
      </c>
      <c r="D86" s="20">
        <v>63</v>
      </c>
      <c r="E86" s="20">
        <v>8</v>
      </c>
      <c r="F86" s="20">
        <v>50</v>
      </c>
      <c r="G86" s="20">
        <v>2</v>
      </c>
      <c r="H86" s="20">
        <v>13</v>
      </c>
      <c r="I86" s="20">
        <v>10</v>
      </c>
      <c r="J86" s="20">
        <v>63</v>
      </c>
    </row>
    <row r="87" spans="1:26" ht="24">
      <c r="A87" s="27" t="s">
        <v>81</v>
      </c>
      <c r="B87" s="20">
        <v>27</v>
      </c>
      <c r="C87" s="20">
        <v>26</v>
      </c>
      <c r="D87" s="20">
        <v>96</v>
      </c>
      <c r="E87" s="20">
        <v>9</v>
      </c>
      <c r="F87" s="20">
        <v>33</v>
      </c>
      <c r="G87" s="20">
        <v>3</v>
      </c>
      <c r="H87" s="20">
        <v>11</v>
      </c>
      <c r="I87" s="20">
        <v>16</v>
      </c>
      <c r="J87" s="20">
        <v>59</v>
      </c>
    </row>
    <row r="88" spans="1:26" ht="48">
      <c r="A88" s="27" t="s">
        <v>82</v>
      </c>
      <c r="B88" s="20">
        <v>7</v>
      </c>
      <c r="C88" s="20">
        <v>3</v>
      </c>
      <c r="D88" s="20">
        <v>43</v>
      </c>
      <c r="E88" s="20">
        <v>5</v>
      </c>
      <c r="F88" s="20">
        <v>71</v>
      </c>
      <c r="G88" s="20">
        <v>0</v>
      </c>
      <c r="H88" s="20">
        <v>0</v>
      </c>
      <c r="I88" s="20">
        <v>5</v>
      </c>
      <c r="J88" s="20">
        <v>71</v>
      </c>
    </row>
    <row r="89" spans="1:26" ht="24">
      <c r="A89" s="27" t="s">
        <v>83</v>
      </c>
      <c r="B89" s="65">
        <v>28</v>
      </c>
      <c r="C89" s="65">
        <v>19</v>
      </c>
      <c r="D89" s="65">
        <v>70</v>
      </c>
      <c r="E89" s="65">
        <v>10</v>
      </c>
      <c r="F89" s="65">
        <v>53</v>
      </c>
      <c r="G89" s="65">
        <v>6</v>
      </c>
      <c r="H89" s="65">
        <v>22</v>
      </c>
      <c r="I89" s="65">
        <v>22</v>
      </c>
      <c r="J89" s="65">
        <v>81</v>
      </c>
    </row>
    <row r="90" spans="1:26" ht="36">
      <c r="A90" s="27" t="s">
        <v>84</v>
      </c>
      <c r="B90" s="65">
        <v>11</v>
      </c>
      <c r="C90" s="65">
        <v>0</v>
      </c>
      <c r="D90" s="65">
        <v>0</v>
      </c>
      <c r="E90" s="65">
        <v>7</v>
      </c>
      <c r="F90" s="65">
        <v>64</v>
      </c>
      <c r="G90" s="65">
        <v>0</v>
      </c>
      <c r="H90" s="65">
        <v>0</v>
      </c>
      <c r="I90" s="66"/>
      <c r="J90" s="66"/>
    </row>
    <row r="91" spans="1:26" ht="24">
      <c r="A91" s="27" t="s">
        <v>85</v>
      </c>
      <c r="B91" s="20">
        <v>199</v>
      </c>
      <c r="C91" s="20">
        <v>60</v>
      </c>
      <c r="D91" s="20">
        <v>30</v>
      </c>
      <c r="E91" s="20">
        <v>7</v>
      </c>
      <c r="F91" s="20">
        <v>3.5</v>
      </c>
      <c r="G91" s="20">
        <v>43</v>
      </c>
      <c r="H91" s="20">
        <v>22</v>
      </c>
      <c r="I91" s="20">
        <v>60</v>
      </c>
      <c r="J91" s="20">
        <v>30</v>
      </c>
    </row>
    <row r="92" spans="1:26" ht="12.75">
      <c r="A92" s="50" t="s">
        <v>27</v>
      </c>
      <c r="B92" s="39"/>
      <c r="C92" s="39"/>
      <c r="D92" s="39"/>
      <c r="E92" s="39"/>
      <c r="F92" s="39"/>
      <c r="G92" s="39"/>
      <c r="H92" s="39"/>
      <c r="I92" s="39"/>
      <c r="J92" s="39"/>
    </row>
    <row r="93" spans="1:26" ht="12.75">
      <c r="A93" s="27" t="s">
        <v>86</v>
      </c>
      <c r="B93" s="65">
        <v>32</v>
      </c>
      <c r="C93" s="65">
        <v>32</v>
      </c>
      <c r="D93" s="65">
        <v>100</v>
      </c>
      <c r="E93" s="66"/>
      <c r="F93" s="66"/>
      <c r="G93" s="66"/>
      <c r="H93" s="66"/>
      <c r="I93" s="66"/>
      <c r="J93" s="66"/>
      <c r="K93" s="67"/>
    </row>
    <row r="94" spans="1:26" ht="12.75">
      <c r="A94" s="27" t="s">
        <v>87</v>
      </c>
      <c r="B94" s="20">
        <v>48</v>
      </c>
      <c r="C94" s="20">
        <v>48</v>
      </c>
      <c r="D94" s="20">
        <v>100</v>
      </c>
      <c r="E94" s="25"/>
      <c r="F94" s="25"/>
      <c r="G94" s="25"/>
      <c r="H94" s="25"/>
      <c r="I94" s="25"/>
      <c r="J94" s="25"/>
    </row>
    <row r="95" spans="1:26" ht="12.75">
      <c r="A95" s="50" t="s">
        <v>27</v>
      </c>
      <c r="B95" s="39"/>
      <c r="C95" s="39"/>
      <c r="D95" s="39"/>
      <c r="E95" s="39"/>
      <c r="F95" s="39"/>
      <c r="G95" s="39"/>
      <c r="H95" s="39"/>
      <c r="I95" s="39"/>
      <c r="J95" s="39"/>
    </row>
    <row r="97" spans="1:26" ht="12.75">
      <c r="A97" s="60"/>
      <c r="B97" s="60"/>
      <c r="C97" s="61"/>
      <c r="D97" s="61"/>
      <c r="E97" s="61"/>
      <c r="F97" s="61"/>
      <c r="G97" s="61"/>
      <c r="H97" s="61"/>
      <c r="I97" s="61"/>
      <c r="J97" s="61"/>
    </row>
    <row r="98" spans="1:26" ht="12.75">
      <c r="A98" s="60"/>
      <c r="B98" s="60"/>
      <c r="C98" s="60"/>
      <c r="D98" s="60"/>
      <c r="E98" s="60"/>
      <c r="F98" s="60"/>
      <c r="G98" s="60"/>
      <c r="H98" s="60"/>
      <c r="I98" s="60"/>
      <c r="J98" s="60"/>
    </row>
    <row r="99" spans="1:26" ht="23.25">
      <c r="A99" s="121" t="s">
        <v>150</v>
      </c>
      <c r="B99" s="117"/>
      <c r="C99" s="117"/>
      <c r="D99" s="117"/>
      <c r="E99" s="117"/>
      <c r="F99" s="117"/>
      <c r="G99" s="117"/>
      <c r="H99" s="117"/>
      <c r="I99" s="117"/>
      <c r="J99" s="117"/>
    </row>
    <row r="100" spans="1:26" ht="12.75">
      <c r="A100" s="122" t="s">
        <v>128</v>
      </c>
      <c r="B100" s="122" t="s">
        <v>151</v>
      </c>
      <c r="C100" s="125" t="s">
        <v>139</v>
      </c>
      <c r="D100" s="126"/>
      <c r="E100" s="127"/>
      <c r="F100" s="115"/>
      <c r="G100" s="127" t="s">
        <v>146</v>
      </c>
      <c r="H100" s="115"/>
      <c r="I100" s="127" t="s">
        <v>141</v>
      </c>
      <c r="J100" s="115"/>
    </row>
    <row r="101" spans="1:26" ht="76.5">
      <c r="A101" s="119"/>
      <c r="B101" s="119"/>
      <c r="C101" s="68" t="s">
        <v>152</v>
      </c>
      <c r="D101" s="68" t="s">
        <v>118</v>
      </c>
      <c r="E101" s="68"/>
      <c r="F101" s="68"/>
      <c r="G101" s="68" t="s">
        <v>142</v>
      </c>
      <c r="H101" s="68" t="s">
        <v>118</v>
      </c>
      <c r="I101" s="68" t="s">
        <v>135</v>
      </c>
      <c r="J101" s="68" t="s">
        <v>118</v>
      </c>
    </row>
    <row r="102" spans="1:26" ht="51">
      <c r="A102" s="35" t="s">
        <v>89</v>
      </c>
      <c r="B102" s="56">
        <v>18</v>
      </c>
      <c r="C102" s="56">
        <v>0</v>
      </c>
      <c r="D102" s="56">
        <v>0</v>
      </c>
      <c r="E102" s="62"/>
      <c r="F102" s="62"/>
      <c r="G102" s="56">
        <v>0</v>
      </c>
      <c r="H102" s="56">
        <v>0</v>
      </c>
      <c r="I102" s="56">
        <v>0</v>
      </c>
      <c r="J102" s="56">
        <v>0</v>
      </c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76.5">
      <c r="A103" s="36" t="s">
        <v>90</v>
      </c>
      <c r="B103" s="20">
        <v>70</v>
      </c>
      <c r="C103" s="20">
        <v>5</v>
      </c>
      <c r="D103" s="20">
        <v>7.1</v>
      </c>
      <c r="E103" s="25"/>
      <c r="F103" s="25"/>
      <c r="G103" s="20">
        <v>25</v>
      </c>
      <c r="H103" s="20">
        <v>35.700000000000003</v>
      </c>
      <c r="I103" s="20">
        <v>3</v>
      </c>
      <c r="J103" s="20">
        <v>4.2</v>
      </c>
    </row>
    <row r="104" spans="1:26" ht="76.5">
      <c r="A104" s="36" t="s">
        <v>91</v>
      </c>
      <c r="B104" s="20">
        <v>105</v>
      </c>
      <c r="C104" s="20">
        <v>6</v>
      </c>
      <c r="D104" s="20">
        <v>5.7</v>
      </c>
      <c r="E104" s="25"/>
      <c r="F104" s="25"/>
      <c r="G104" s="20">
        <v>8</v>
      </c>
      <c r="H104" s="20">
        <v>7.6</v>
      </c>
      <c r="I104" s="20">
        <v>7</v>
      </c>
      <c r="J104" s="20">
        <v>6.7</v>
      </c>
    </row>
    <row r="105" spans="1:26" ht="89.25">
      <c r="A105" s="36" t="s">
        <v>92</v>
      </c>
      <c r="B105" s="20">
        <v>32</v>
      </c>
      <c r="C105" s="20">
        <v>0</v>
      </c>
      <c r="D105" s="20">
        <v>0</v>
      </c>
      <c r="E105" s="25"/>
      <c r="F105" s="25"/>
      <c r="G105" s="20">
        <v>6</v>
      </c>
      <c r="H105" s="20">
        <v>18.75</v>
      </c>
      <c r="I105" s="20">
        <v>1</v>
      </c>
      <c r="J105" s="20">
        <v>3</v>
      </c>
    </row>
    <row r="106" spans="1:26" ht="51">
      <c r="A106" s="35" t="s">
        <v>93</v>
      </c>
      <c r="B106" s="6">
        <v>20</v>
      </c>
      <c r="C106" s="6">
        <v>0</v>
      </c>
      <c r="D106" s="6">
        <v>0</v>
      </c>
      <c r="E106" s="6">
        <v>0</v>
      </c>
      <c r="F106" s="6">
        <v>0</v>
      </c>
      <c r="G106" s="6">
        <v>0</v>
      </c>
      <c r="H106" s="6">
        <v>0</v>
      </c>
      <c r="I106" s="6">
        <v>0</v>
      </c>
      <c r="J106" s="6">
        <v>0</v>
      </c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51">
      <c r="A107" s="35" t="s">
        <v>94</v>
      </c>
      <c r="B107" s="6">
        <v>24</v>
      </c>
      <c r="C107" s="31">
        <v>1</v>
      </c>
      <c r="D107" s="31">
        <v>4.0999999999999996</v>
      </c>
      <c r="E107" s="6">
        <v>0</v>
      </c>
      <c r="F107" s="6">
        <v>0</v>
      </c>
      <c r="G107" s="6">
        <v>4</v>
      </c>
      <c r="H107" s="6">
        <v>16.7</v>
      </c>
      <c r="I107" s="6">
        <v>2</v>
      </c>
      <c r="J107" s="6">
        <v>8.3000000000000007</v>
      </c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38.25">
      <c r="A108" s="35" t="s">
        <v>95</v>
      </c>
      <c r="B108" s="6">
        <v>48</v>
      </c>
      <c r="C108" s="6">
        <v>0</v>
      </c>
      <c r="D108" s="6">
        <v>0</v>
      </c>
      <c r="E108" s="9"/>
      <c r="F108" s="9"/>
      <c r="G108" s="6">
        <v>2</v>
      </c>
      <c r="H108" s="6">
        <v>4</v>
      </c>
      <c r="I108" s="6">
        <v>3</v>
      </c>
      <c r="J108" s="6">
        <v>6</v>
      </c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51">
      <c r="A109" s="35" t="s">
        <v>96</v>
      </c>
      <c r="B109" s="6">
        <v>16</v>
      </c>
      <c r="C109" s="6">
        <v>0</v>
      </c>
      <c r="D109" s="6">
        <v>0</v>
      </c>
      <c r="E109" s="9"/>
      <c r="F109" s="9"/>
      <c r="G109" s="6">
        <v>3</v>
      </c>
      <c r="H109" s="6">
        <v>18.8</v>
      </c>
      <c r="I109" s="6">
        <v>1</v>
      </c>
      <c r="J109" s="6">
        <v>6.3</v>
      </c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38.25">
      <c r="A110" s="37" t="s">
        <v>97</v>
      </c>
      <c r="B110" s="31">
        <v>8</v>
      </c>
      <c r="C110" s="31">
        <v>1</v>
      </c>
      <c r="D110" s="69">
        <v>43963</v>
      </c>
      <c r="E110" s="70"/>
      <c r="F110" s="70"/>
      <c r="G110" s="31">
        <v>1</v>
      </c>
      <c r="H110" s="69">
        <v>43963</v>
      </c>
      <c r="I110" s="31">
        <v>1</v>
      </c>
      <c r="J110" s="69">
        <v>43963</v>
      </c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63.75">
      <c r="A111" s="35" t="s">
        <v>98</v>
      </c>
      <c r="B111" s="6">
        <v>48</v>
      </c>
      <c r="C111" s="6">
        <v>0</v>
      </c>
      <c r="D111" s="6">
        <v>0</v>
      </c>
      <c r="E111" s="6">
        <v>0</v>
      </c>
      <c r="F111" s="6">
        <v>0</v>
      </c>
      <c r="G111" s="6">
        <v>1</v>
      </c>
      <c r="H111" s="6">
        <v>2</v>
      </c>
      <c r="I111" s="6">
        <v>2</v>
      </c>
      <c r="J111" s="6">
        <v>4</v>
      </c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51">
      <c r="A112" s="35" t="s">
        <v>99</v>
      </c>
      <c r="B112" s="6">
        <v>5</v>
      </c>
      <c r="C112" s="6">
        <v>0</v>
      </c>
      <c r="D112" s="6">
        <v>0</v>
      </c>
      <c r="E112" s="6">
        <v>0</v>
      </c>
      <c r="F112" s="9"/>
      <c r="G112" s="6">
        <v>0</v>
      </c>
      <c r="H112" s="6">
        <v>0</v>
      </c>
      <c r="I112" s="6">
        <v>4</v>
      </c>
      <c r="J112" s="6">
        <v>80</v>
      </c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38.25">
      <c r="A113" s="35" t="s">
        <v>100</v>
      </c>
      <c r="B113" s="6">
        <v>16</v>
      </c>
      <c r="C113" s="6">
        <v>0</v>
      </c>
      <c r="D113" s="12">
        <v>0</v>
      </c>
      <c r="E113" s="9"/>
      <c r="F113" s="9"/>
      <c r="G113" s="6">
        <v>2</v>
      </c>
      <c r="H113" s="6">
        <v>13</v>
      </c>
      <c r="I113" s="6">
        <v>2</v>
      </c>
      <c r="J113" s="6">
        <v>13</v>
      </c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38.25">
      <c r="A114" s="35" t="s">
        <v>101</v>
      </c>
      <c r="B114" s="6">
        <v>41</v>
      </c>
      <c r="C114" s="6">
        <v>24</v>
      </c>
      <c r="D114" s="6">
        <v>58.5</v>
      </c>
      <c r="E114" s="6"/>
      <c r="F114" s="6"/>
      <c r="G114" s="6">
        <v>0</v>
      </c>
      <c r="H114" s="6">
        <v>0</v>
      </c>
      <c r="I114" s="6">
        <v>36</v>
      </c>
      <c r="J114" s="6">
        <v>88</v>
      </c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38.25">
      <c r="A115" s="35" t="s">
        <v>102</v>
      </c>
      <c r="B115" s="12">
        <v>36</v>
      </c>
      <c r="C115" s="12">
        <v>0</v>
      </c>
      <c r="D115" s="12">
        <v>0</v>
      </c>
      <c r="E115" s="9"/>
      <c r="F115" s="9"/>
      <c r="G115" s="12">
        <v>0</v>
      </c>
      <c r="H115" s="12">
        <v>0</v>
      </c>
      <c r="I115" s="12">
        <v>2</v>
      </c>
      <c r="J115" s="12">
        <v>5.5</v>
      </c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51">
      <c r="A116" s="35" t="s">
        <v>103</v>
      </c>
      <c r="B116" s="6">
        <v>4</v>
      </c>
      <c r="C116" s="6">
        <v>0</v>
      </c>
      <c r="D116" s="6">
        <v>0</v>
      </c>
      <c r="E116" s="9"/>
      <c r="F116" s="9"/>
      <c r="G116" s="6">
        <v>0</v>
      </c>
      <c r="H116" s="6">
        <v>0</v>
      </c>
      <c r="I116" s="6">
        <v>0</v>
      </c>
      <c r="J116" s="6">
        <v>0</v>
      </c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38.25">
      <c r="A117" s="35" t="s">
        <v>104</v>
      </c>
      <c r="B117" s="6">
        <v>16</v>
      </c>
      <c r="C117" s="6">
        <v>15</v>
      </c>
      <c r="D117" s="6">
        <v>94</v>
      </c>
      <c r="E117" s="9"/>
      <c r="F117" s="9"/>
      <c r="G117" s="6">
        <v>4</v>
      </c>
      <c r="H117" s="6">
        <v>25</v>
      </c>
      <c r="I117" s="6">
        <v>15</v>
      </c>
      <c r="J117" s="6">
        <v>94</v>
      </c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63.75">
      <c r="A118" s="36" t="s">
        <v>105</v>
      </c>
      <c r="B118" s="20">
        <v>18</v>
      </c>
      <c r="C118" s="20">
        <v>0</v>
      </c>
      <c r="D118" s="20">
        <v>0</v>
      </c>
      <c r="E118" s="25"/>
      <c r="F118" s="25"/>
      <c r="G118" s="20">
        <v>1</v>
      </c>
      <c r="H118" s="20">
        <v>5.5</v>
      </c>
      <c r="I118" s="20">
        <v>0</v>
      </c>
      <c r="J118" s="20">
        <v>0</v>
      </c>
    </row>
    <row r="119" spans="1:26" ht="63.75">
      <c r="A119" s="36" t="s">
        <v>106</v>
      </c>
      <c r="B119" s="20">
        <v>29</v>
      </c>
      <c r="C119" s="20">
        <v>0</v>
      </c>
      <c r="D119" s="20">
        <v>0</v>
      </c>
      <c r="E119" s="25"/>
      <c r="F119" s="25"/>
      <c r="G119" s="20">
        <v>1</v>
      </c>
      <c r="H119" s="20">
        <v>3</v>
      </c>
      <c r="I119" s="20">
        <v>2</v>
      </c>
      <c r="J119" s="20">
        <v>7</v>
      </c>
    </row>
    <row r="120" spans="1:26" ht="51">
      <c r="A120" s="37" t="s">
        <v>107</v>
      </c>
      <c r="B120" s="31">
        <v>40</v>
      </c>
      <c r="C120" s="31">
        <v>0</v>
      </c>
      <c r="D120" s="31">
        <v>0</v>
      </c>
      <c r="E120" s="70"/>
      <c r="F120" s="70"/>
      <c r="G120" s="31">
        <v>0</v>
      </c>
      <c r="H120" s="31">
        <v>0</v>
      </c>
      <c r="I120" s="31">
        <v>0</v>
      </c>
      <c r="J120" s="31">
        <v>0</v>
      </c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38.25">
      <c r="A121" s="37" t="s">
        <v>108</v>
      </c>
      <c r="B121" s="31">
        <v>4</v>
      </c>
      <c r="C121" s="31">
        <v>0</v>
      </c>
      <c r="D121" s="31">
        <v>0</v>
      </c>
      <c r="E121" s="70"/>
      <c r="F121" s="70"/>
      <c r="G121" s="31">
        <v>0</v>
      </c>
      <c r="H121" s="31">
        <v>0</v>
      </c>
      <c r="I121" s="31">
        <v>1</v>
      </c>
      <c r="J121" s="31">
        <v>25</v>
      </c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38.25">
      <c r="A122" s="36" t="s">
        <v>109</v>
      </c>
      <c r="B122" s="20">
        <v>13</v>
      </c>
      <c r="C122" s="20">
        <v>0</v>
      </c>
      <c r="D122" s="20">
        <v>0</v>
      </c>
      <c r="E122" s="25"/>
      <c r="F122" s="25"/>
      <c r="G122" s="20">
        <v>0</v>
      </c>
      <c r="H122" s="20">
        <v>0</v>
      </c>
      <c r="I122" s="20">
        <v>1</v>
      </c>
      <c r="J122" s="71">
        <v>7.6899999999999996E-2</v>
      </c>
    </row>
    <row r="123" spans="1:26" ht="51">
      <c r="A123" s="36" t="s">
        <v>110</v>
      </c>
      <c r="B123" s="20">
        <v>16</v>
      </c>
      <c r="C123" s="20">
        <v>1</v>
      </c>
      <c r="D123" s="20">
        <v>6.25</v>
      </c>
      <c r="E123" s="25"/>
      <c r="F123" s="25"/>
      <c r="G123" s="20">
        <v>0</v>
      </c>
      <c r="H123" s="20">
        <v>0</v>
      </c>
      <c r="I123" s="20">
        <v>1</v>
      </c>
      <c r="J123" s="20">
        <v>6.25</v>
      </c>
    </row>
    <row r="124" spans="1:26" ht="51">
      <c r="A124" s="36" t="s">
        <v>111</v>
      </c>
      <c r="B124" s="20">
        <v>15</v>
      </c>
      <c r="C124" s="20">
        <v>0</v>
      </c>
      <c r="D124" s="20">
        <v>0</v>
      </c>
      <c r="E124" s="25"/>
      <c r="F124" s="25"/>
      <c r="G124" s="20">
        <v>7</v>
      </c>
      <c r="H124" s="51">
        <v>0.47</v>
      </c>
      <c r="I124" s="20">
        <v>2</v>
      </c>
      <c r="J124" s="51">
        <v>0.13</v>
      </c>
    </row>
    <row r="125" spans="1:26" ht="38.25">
      <c r="A125" s="36" t="s">
        <v>112</v>
      </c>
      <c r="B125" s="20">
        <v>3</v>
      </c>
      <c r="C125" s="20">
        <v>0</v>
      </c>
      <c r="D125" s="20">
        <v>0</v>
      </c>
      <c r="E125" s="25"/>
      <c r="F125" s="25"/>
      <c r="G125" s="20">
        <v>0</v>
      </c>
      <c r="H125" s="20">
        <v>0</v>
      </c>
      <c r="I125" s="20">
        <v>0</v>
      </c>
      <c r="J125" s="20">
        <v>0</v>
      </c>
    </row>
    <row r="126" spans="1:26" ht="51">
      <c r="A126" s="36" t="s">
        <v>113</v>
      </c>
      <c r="B126" s="20">
        <v>101</v>
      </c>
      <c r="C126" s="20">
        <v>0</v>
      </c>
      <c r="D126" s="20">
        <v>0</v>
      </c>
      <c r="E126" s="25"/>
      <c r="F126" s="25"/>
      <c r="G126" s="20">
        <v>9</v>
      </c>
      <c r="H126" s="20">
        <v>8.9</v>
      </c>
      <c r="I126" s="20">
        <v>86</v>
      </c>
      <c r="J126" s="20">
        <v>85</v>
      </c>
    </row>
    <row r="127" spans="1:26" ht="12.75">
      <c r="A127" s="52" t="s">
        <v>58</v>
      </c>
      <c r="B127" s="39"/>
      <c r="C127" s="39"/>
      <c r="D127" s="39"/>
      <c r="E127" s="39"/>
      <c r="F127" s="39"/>
      <c r="G127" s="39"/>
      <c r="H127" s="39"/>
      <c r="I127" s="39"/>
      <c r="J127" s="39"/>
    </row>
  </sheetData>
  <mergeCells count="28">
    <mergeCell ref="A64:J64"/>
    <mergeCell ref="A65:A66"/>
    <mergeCell ref="B65:B66"/>
    <mergeCell ref="C65:D65"/>
    <mergeCell ref="E65:F65"/>
    <mergeCell ref="G65:H65"/>
    <mergeCell ref="I65:J65"/>
    <mergeCell ref="A99:J99"/>
    <mergeCell ref="A100:A101"/>
    <mergeCell ref="B100:B101"/>
    <mergeCell ref="C100:D100"/>
    <mergeCell ref="E100:F100"/>
    <mergeCell ref="G100:H100"/>
    <mergeCell ref="I100:J100"/>
    <mergeCell ref="A32:J32"/>
    <mergeCell ref="A33:A34"/>
    <mergeCell ref="B33:B34"/>
    <mergeCell ref="C33:D33"/>
    <mergeCell ref="E33:F33"/>
    <mergeCell ref="G33:H33"/>
    <mergeCell ref="I33:J33"/>
    <mergeCell ref="A2:J2"/>
    <mergeCell ref="A3:A4"/>
    <mergeCell ref="B3:B4"/>
    <mergeCell ref="C3:D3"/>
    <mergeCell ref="E3:F3"/>
    <mergeCell ref="G3:H3"/>
    <mergeCell ref="I3:J3"/>
  </mergeCell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Z123"/>
  <sheetViews>
    <sheetView tabSelected="1" workbookViewId="0">
      <selection sqref="A1:P1"/>
    </sheetView>
  </sheetViews>
  <sheetFormatPr defaultColWidth="14.42578125" defaultRowHeight="15.75" customHeight="1"/>
  <sheetData>
    <row r="1" spans="1:26" ht="18">
      <c r="A1" s="129" t="s">
        <v>153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5"/>
    </row>
    <row r="2" spans="1:26" ht="15">
      <c r="A2" s="130" t="s">
        <v>128</v>
      </c>
      <c r="B2" s="113" t="s">
        <v>1</v>
      </c>
      <c r="C2" s="114"/>
      <c r="D2" s="114"/>
      <c r="E2" s="114"/>
      <c r="F2" s="115"/>
      <c r="G2" s="113" t="s">
        <v>2</v>
      </c>
      <c r="H2" s="114"/>
      <c r="I2" s="114"/>
      <c r="J2" s="114"/>
      <c r="K2" s="115"/>
      <c r="L2" s="113" t="s">
        <v>3</v>
      </c>
      <c r="M2" s="114"/>
      <c r="N2" s="114"/>
      <c r="O2" s="114"/>
      <c r="P2" s="115"/>
    </row>
    <row r="3" spans="1:26" ht="12.75">
      <c r="A3" s="119"/>
      <c r="B3" s="72" t="s">
        <v>154</v>
      </c>
      <c r="C3" s="72" t="s">
        <v>155</v>
      </c>
      <c r="D3" s="72" t="s">
        <v>156</v>
      </c>
      <c r="E3" s="72" t="s">
        <v>157</v>
      </c>
      <c r="F3" s="72" t="s">
        <v>158</v>
      </c>
      <c r="G3" s="72" t="s">
        <v>154</v>
      </c>
      <c r="H3" s="72" t="s">
        <v>155</v>
      </c>
      <c r="I3" s="72" t="s">
        <v>156</v>
      </c>
      <c r="J3" s="72" t="s">
        <v>157</v>
      </c>
      <c r="K3" s="72" t="s">
        <v>158</v>
      </c>
      <c r="L3" s="72" t="s">
        <v>154</v>
      </c>
      <c r="M3" s="72" t="s">
        <v>155</v>
      </c>
      <c r="N3" s="72" t="s">
        <v>156</v>
      </c>
      <c r="O3" s="72" t="s">
        <v>157</v>
      </c>
      <c r="P3" s="72" t="s">
        <v>158</v>
      </c>
    </row>
    <row r="4" spans="1:26" ht="12.75">
      <c r="A4" s="5" t="s">
        <v>9</v>
      </c>
      <c r="B4" s="6">
        <v>0</v>
      </c>
      <c r="C4" s="6">
        <v>0</v>
      </c>
      <c r="D4" s="6">
        <v>0</v>
      </c>
      <c r="E4" s="6">
        <v>0</v>
      </c>
      <c r="F4" s="6">
        <v>1</v>
      </c>
      <c r="G4" s="6">
        <v>0</v>
      </c>
      <c r="H4" s="6">
        <v>1</v>
      </c>
      <c r="I4" s="6">
        <v>0</v>
      </c>
      <c r="J4" s="6">
        <v>0</v>
      </c>
      <c r="K4" s="6">
        <v>1</v>
      </c>
      <c r="L4" s="6">
        <v>1</v>
      </c>
      <c r="M4" s="6">
        <v>2</v>
      </c>
      <c r="N4" s="6">
        <v>1</v>
      </c>
      <c r="O4" s="6">
        <v>10</v>
      </c>
      <c r="P4" s="6">
        <v>24</v>
      </c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12.75">
      <c r="A5" s="5" t="s">
        <v>10</v>
      </c>
      <c r="B5" s="6">
        <v>0</v>
      </c>
      <c r="C5" s="6">
        <v>0</v>
      </c>
      <c r="D5" s="6">
        <v>0</v>
      </c>
      <c r="E5" s="6">
        <v>0</v>
      </c>
      <c r="F5" s="6">
        <v>1</v>
      </c>
      <c r="G5" s="6">
        <v>0</v>
      </c>
      <c r="H5" s="6">
        <v>1</v>
      </c>
      <c r="I5" s="6">
        <v>0</v>
      </c>
      <c r="J5" s="6">
        <v>0</v>
      </c>
      <c r="K5" s="6">
        <v>0</v>
      </c>
      <c r="L5" s="6">
        <v>0</v>
      </c>
      <c r="M5" s="6">
        <v>1</v>
      </c>
      <c r="N5" s="6">
        <v>3</v>
      </c>
      <c r="O5" s="6">
        <v>3</v>
      </c>
      <c r="P5" s="6">
        <v>15</v>
      </c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12.75">
      <c r="A6" s="5" t="s">
        <v>11</v>
      </c>
      <c r="B6" s="6"/>
      <c r="C6" s="6"/>
      <c r="D6" s="9"/>
      <c r="E6" s="9"/>
      <c r="F6" s="6">
        <v>1</v>
      </c>
      <c r="G6" s="9"/>
      <c r="H6" s="6">
        <v>1</v>
      </c>
      <c r="I6" s="6">
        <v>1</v>
      </c>
      <c r="J6" s="9"/>
      <c r="K6" s="9"/>
      <c r="L6" s="6">
        <v>2</v>
      </c>
      <c r="M6" s="6">
        <v>2</v>
      </c>
      <c r="N6" s="6">
        <v>5</v>
      </c>
      <c r="O6" s="6">
        <v>7</v>
      </c>
      <c r="P6" s="6">
        <v>17</v>
      </c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12.75">
      <c r="A7" s="5" t="s">
        <v>12</v>
      </c>
      <c r="B7" s="6">
        <v>0</v>
      </c>
      <c r="C7" s="6">
        <v>0</v>
      </c>
      <c r="D7" s="6">
        <v>0</v>
      </c>
      <c r="E7" s="6">
        <v>0</v>
      </c>
      <c r="F7" s="6">
        <v>1</v>
      </c>
      <c r="G7" s="6">
        <v>0</v>
      </c>
      <c r="H7" s="6">
        <v>0</v>
      </c>
      <c r="I7" s="6">
        <v>0</v>
      </c>
      <c r="J7" s="6">
        <v>0</v>
      </c>
      <c r="K7" s="6">
        <v>1</v>
      </c>
      <c r="L7" s="6">
        <v>3</v>
      </c>
      <c r="M7" s="6">
        <v>4</v>
      </c>
      <c r="N7" s="6">
        <v>3</v>
      </c>
      <c r="O7" s="6">
        <v>5</v>
      </c>
      <c r="P7" s="6">
        <v>23</v>
      </c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12.75">
      <c r="A8" s="5" t="s">
        <v>13</v>
      </c>
      <c r="B8" s="6">
        <v>0</v>
      </c>
      <c r="C8" s="6">
        <v>0</v>
      </c>
      <c r="D8" s="6">
        <v>0</v>
      </c>
      <c r="E8" s="6">
        <v>0</v>
      </c>
      <c r="F8" s="6">
        <v>1</v>
      </c>
      <c r="G8" s="6">
        <v>0</v>
      </c>
      <c r="H8" s="6">
        <v>0</v>
      </c>
      <c r="I8" s="6">
        <v>0</v>
      </c>
      <c r="J8" s="6">
        <v>1</v>
      </c>
      <c r="K8" s="6">
        <v>1</v>
      </c>
      <c r="L8" s="6">
        <v>2</v>
      </c>
      <c r="M8" s="6">
        <v>1</v>
      </c>
      <c r="N8" s="6">
        <v>3</v>
      </c>
      <c r="O8" s="6">
        <v>5</v>
      </c>
      <c r="P8" s="6">
        <v>25</v>
      </c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12.75">
      <c r="A9" s="5" t="s">
        <v>14</v>
      </c>
      <c r="B9" s="6"/>
      <c r="C9" s="9"/>
      <c r="D9" s="6"/>
      <c r="E9" s="9"/>
      <c r="F9" s="6">
        <v>1</v>
      </c>
      <c r="G9" s="9"/>
      <c r="H9" s="9"/>
      <c r="I9" s="6">
        <v>1</v>
      </c>
      <c r="J9" s="6">
        <v>1</v>
      </c>
      <c r="K9" s="9"/>
      <c r="L9" s="6">
        <v>2</v>
      </c>
      <c r="M9" s="6">
        <v>5</v>
      </c>
      <c r="N9" s="6">
        <v>4</v>
      </c>
      <c r="O9" s="6">
        <v>3</v>
      </c>
      <c r="P9" s="6">
        <v>17</v>
      </c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12.75">
      <c r="A10" s="5" t="s">
        <v>15</v>
      </c>
      <c r="B10" s="6">
        <v>0</v>
      </c>
      <c r="C10" s="6">
        <v>0</v>
      </c>
      <c r="D10" s="6">
        <v>0</v>
      </c>
      <c r="E10" s="6">
        <v>0</v>
      </c>
      <c r="F10" s="6">
        <v>1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4</v>
      </c>
      <c r="M10" s="6">
        <v>2</v>
      </c>
      <c r="N10" s="6">
        <v>1</v>
      </c>
      <c r="O10" s="6">
        <v>1</v>
      </c>
      <c r="P10" s="6">
        <v>12</v>
      </c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12.75">
      <c r="A11" s="5" t="s">
        <v>16</v>
      </c>
      <c r="B11" s="6">
        <v>0</v>
      </c>
      <c r="C11" s="6">
        <v>0</v>
      </c>
      <c r="D11" s="6">
        <v>0</v>
      </c>
      <c r="E11" s="6">
        <v>0</v>
      </c>
      <c r="F11" s="6">
        <v>1</v>
      </c>
      <c r="G11" s="6">
        <v>0</v>
      </c>
      <c r="H11" s="6">
        <v>0</v>
      </c>
      <c r="I11" s="6">
        <v>0</v>
      </c>
      <c r="J11" s="6">
        <v>1</v>
      </c>
      <c r="K11" s="6">
        <v>1</v>
      </c>
      <c r="L11" s="6">
        <v>2</v>
      </c>
      <c r="M11" s="6">
        <v>3</v>
      </c>
      <c r="N11" s="6">
        <v>9</v>
      </c>
      <c r="O11" s="6">
        <v>4</v>
      </c>
      <c r="P11" s="6">
        <v>15</v>
      </c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12.75">
      <c r="A12" s="5" t="s">
        <v>17</v>
      </c>
      <c r="B12" s="6">
        <v>0</v>
      </c>
      <c r="C12" s="6">
        <v>0</v>
      </c>
      <c r="D12" s="6">
        <v>0</v>
      </c>
      <c r="E12" s="6">
        <v>0</v>
      </c>
      <c r="F12" s="6">
        <v>1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1</v>
      </c>
      <c r="N12" s="6">
        <v>0</v>
      </c>
      <c r="O12" s="6">
        <v>0</v>
      </c>
      <c r="P12" s="6">
        <v>6</v>
      </c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12.75">
      <c r="A13" s="5" t="s">
        <v>18</v>
      </c>
      <c r="B13" s="9"/>
      <c r="C13" s="9"/>
      <c r="D13" s="9"/>
      <c r="E13" s="9"/>
      <c r="F13" s="9"/>
      <c r="G13" s="9"/>
      <c r="H13" s="9"/>
      <c r="I13" s="9"/>
      <c r="J13" s="6">
        <v>1</v>
      </c>
      <c r="K13" s="9"/>
      <c r="L13" s="6"/>
      <c r="M13" s="6">
        <v>3</v>
      </c>
      <c r="N13" s="6">
        <v>1</v>
      </c>
      <c r="O13" s="6">
        <v>3</v>
      </c>
      <c r="P13" s="6">
        <v>3</v>
      </c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12.75">
      <c r="A14" s="5" t="s">
        <v>19</v>
      </c>
      <c r="B14" s="6">
        <v>0</v>
      </c>
      <c r="C14" s="6">
        <v>0</v>
      </c>
      <c r="D14" s="6">
        <v>0</v>
      </c>
      <c r="E14" s="6">
        <v>1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1</v>
      </c>
      <c r="L14" s="6">
        <v>0</v>
      </c>
      <c r="M14" s="6">
        <v>1</v>
      </c>
      <c r="N14" s="6">
        <v>9</v>
      </c>
      <c r="O14" s="6">
        <v>7</v>
      </c>
      <c r="P14" s="6">
        <v>14</v>
      </c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12.75">
      <c r="A15" s="10" t="s">
        <v>20</v>
      </c>
      <c r="B15" s="6">
        <v>0</v>
      </c>
      <c r="C15" s="6">
        <v>0</v>
      </c>
      <c r="D15" s="6">
        <v>0</v>
      </c>
      <c r="E15" s="6">
        <v>0</v>
      </c>
      <c r="F15" s="6">
        <v>1</v>
      </c>
      <c r="G15" s="6">
        <v>0</v>
      </c>
      <c r="H15" s="6">
        <v>0</v>
      </c>
      <c r="I15" s="6">
        <v>0</v>
      </c>
      <c r="J15" s="6">
        <v>0</v>
      </c>
      <c r="K15" s="6">
        <v>3</v>
      </c>
      <c r="L15" s="6">
        <v>0</v>
      </c>
      <c r="M15" s="6">
        <v>4</v>
      </c>
      <c r="N15" s="6">
        <v>1</v>
      </c>
      <c r="O15" s="6">
        <v>8</v>
      </c>
      <c r="P15" s="6">
        <v>29</v>
      </c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12.75">
      <c r="A16" s="5" t="s">
        <v>21</v>
      </c>
      <c r="B16" s="9"/>
      <c r="C16" s="9"/>
      <c r="D16" s="6">
        <v>1</v>
      </c>
      <c r="E16" s="9"/>
      <c r="F16" s="9"/>
      <c r="G16" s="9"/>
      <c r="H16" s="9"/>
      <c r="I16" s="9"/>
      <c r="J16" s="9"/>
      <c r="K16" s="9"/>
      <c r="L16" s="9"/>
      <c r="M16" s="9"/>
      <c r="N16" s="6">
        <v>1</v>
      </c>
      <c r="O16" s="6">
        <v>5</v>
      </c>
      <c r="P16" s="6">
        <v>5</v>
      </c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12.75">
      <c r="A17" s="5" t="s">
        <v>22</v>
      </c>
      <c r="B17" s="9"/>
      <c r="C17" s="9"/>
      <c r="D17" s="9"/>
      <c r="E17" s="9"/>
      <c r="F17" s="6">
        <v>1</v>
      </c>
      <c r="G17" s="9"/>
      <c r="H17" s="9"/>
      <c r="I17" s="9"/>
      <c r="J17" s="9"/>
      <c r="K17" s="9"/>
      <c r="L17" s="6">
        <v>4</v>
      </c>
      <c r="M17" s="6">
        <v>5</v>
      </c>
      <c r="N17" s="6">
        <v>7</v>
      </c>
      <c r="O17" s="6">
        <v>3</v>
      </c>
      <c r="P17" s="6">
        <v>11</v>
      </c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12.75">
      <c r="A18" s="5" t="s">
        <v>23</v>
      </c>
      <c r="B18" s="9"/>
      <c r="C18" s="9"/>
      <c r="D18" s="9"/>
      <c r="E18" s="9"/>
      <c r="F18" s="6">
        <v>1</v>
      </c>
      <c r="G18" s="9"/>
      <c r="H18" s="6">
        <v>1</v>
      </c>
      <c r="I18" s="9"/>
      <c r="J18" s="9"/>
      <c r="K18" s="6">
        <v>1</v>
      </c>
      <c r="L18" s="6">
        <v>5</v>
      </c>
      <c r="M18" s="6">
        <v>5</v>
      </c>
      <c r="N18" s="6">
        <v>3</v>
      </c>
      <c r="O18" s="6">
        <v>0</v>
      </c>
      <c r="P18" s="6">
        <v>13</v>
      </c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12.75">
      <c r="A19" s="5" t="s">
        <v>24</v>
      </c>
      <c r="B19" s="6">
        <v>0</v>
      </c>
      <c r="C19" s="6">
        <v>0</v>
      </c>
      <c r="D19" s="6">
        <v>0</v>
      </c>
      <c r="E19" s="6">
        <v>0</v>
      </c>
      <c r="F19" s="6">
        <v>1</v>
      </c>
      <c r="G19" s="6">
        <v>0</v>
      </c>
      <c r="H19" s="6">
        <v>0</v>
      </c>
      <c r="I19" s="6">
        <v>0</v>
      </c>
      <c r="J19" s="6">
        <v>0</v>
      </c>
      <c r="K19" s="6">
        <v>1</v>
      </c>
      <c r="L19" s="6">
        <v>2</v>
      </c>
      <c r="M19" s="6">
        <v>1</v>
      </c>
      <c r="N19" s="6">
        <v>1</v>
      </c>
      <c r="O19" s="6">
        <v>9</v>
      </c>
      <c r="P19" s="6">
        <v>27</v>
      </c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12.75">
      <c r="A20" s="5" t="s">
        <v>25</v>
      </c>
      <c r="B20" s="9"/>
      <c r="C20" s="9"/>
      <c r="D20" s="9"/>
      <c r="E20" s="9"/>
      <c r="F20" s="6">
        <v>1</v>
      </c>
      <c r="G20" s="9"/>
      <c r="H20" s="9"/>
      <c r="I20" s="9"/>
      <c r="J20" s="6">
        <v>1</v>
      </c>
      <c r="K20" s="6">
        <v>1</v>
      </c>
      <c r="L20" s="6">
        <v>2</v>
      </c>
      <c r="M20" s="9"/>
      <c r="N20" s="6">
        <v>7</v>
      </c>
      <c r="O20" s="6">
        <v>4</v>
      </c>
      <c r="P20" s="6">
        <v>21</v>
      </c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14.25">
      <c r="A21" s="11" t="s">
        <v>26</v>
      </c>
      <c r="B21" s="9"/>
      <c r="C21" s="9"/>
      <c r="D21" s="9"/>
      <c r="E21" s="9"/>
      <c r="F21" s="12">
        <v>1</v>
      </c>
      <c r="G21" s="9"/>
      <c r="H21" s="9"/>
      <c r="I21" s="9"/>
      <c r="J21" s="9"/>
      <c r="K21" s="12">
        <v>2</v>
      </c>
      <c r="L21" s="12">
        <v>9</v>
      </c>
      <c r="M21" s="12">
        <v>7</v>
      </c>
      <c r="N21" s="12">
        <v>9</v>
      </c>
      <c r="O21" s="12">
        <v>10</v>
      </c>
      <c r="P21" s="12">
        <v>57</v>
      </c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12.75">
      <c r="A22" s="13" t="s">
        <v>27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</row>
    <row r="23" spans="1:26" ht="12.75">
      <c r="A23" s="15" t="s">
        <v>28</v>
      </c>
      <c r="B23" s="9"/>
      <c r="C23" s="9"/>
      <c r="D23" s="9"/>
      <c r="E23" s="9"/>
      <c r="F23" s="6">
        <v>1</v>
      </c>
      <c r="G23" s="9"/>
      <c r="H23" s="9"/>
      <c r="I23" s="9"/>
      <c r="J23" s="9"/>
      <c r="K23" s="9"/>
      <c r="L23" s="6">
        <v>0</v>
      </c>
      <c r="M23" s="6">
        <v>3</v>
      </c>
      <c r="N23" s="6">
        <v>4</v>
      </c>
      <c r="O23" s="6">
        <v>16</v>
      </c>
      <c r="P23" s="6">
        <v>26</v>
      </c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12.75">
      <c r="A24" s="15" t="s">
        <v>29</v>
      </c>
      <c r="B24" s="9"/>
      <c r="C24" s="9"/>
      <c r="D24" s="9"/>
      <c r="E24" s="9"/>
      <c r="F24" s="6">
        <v>1</v>
      </c>
      <c r="G24" s="9"/>
      <c r="H24" s="9"/>
      <c r="I24" s="9"/>
      <c r="J24" s="9"/>
      <c r="K24" s="6">
        <v>1</v>
      </c>
      <c r="L24" s="6">
        <v>4</v>
      </c>
      <c r="M24" s="6">
        <v>8</v>
      </c>
      <c r="N24" s="6">
        <v>8</v>
      </c>
      <c r="O24" s="6">
        <v>5</v>
      </c>
      <c r="P24" s="6">
        <v>4</v>
      </c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25.5">
      <c r="A25" s="16" t="s">
        <v>30</v>
      </c>
      <c r="B25" s="17">
        <v>0</v>
      </c>
      <c r="C25" s="17">
        <v>0</v>
      </c>
      <c r="D25" s="17">
        <v>0</v>
      </c>
      <c r="E25" s="17">
        <v>1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12</v>
      </c>
      <c r="M25" s="17">
        <v>4</v>
      </c>
      <c r="N25" s="17">
        <v>9</v>
      </c>
      <c r="O25" s="17">
        <v>3</v>
      </c>
      <c r="P25" s="17">
        <v>14</v>
      </c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12.75">
      <c r="A26" s="18" t="s">
        <v>27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</row>
    <row r="27" spans="1:26" ht="12.75">
      <c r="A27" s="19" t="s">
        <v>31</v>
      </c>
      <c r="B27" s="20">
        <v>0</v>
      </c>
      <c r="C27" s="20">
        <v>0</v>
      </c>
      <c r="D27" s="25"/>
      <c r="E27" s="20">
        <v>1</v>
      </c>
      <c r="F27" s="20">
        <v>8</v>
      </c>
      <c r="G27" s="25"/>
      <c r="H27" s="25"/>
      <c r="I27" s="25"/>
      <c r="J27" s="25"/>
      <c r="K27" s="20">
        <v>2</v>
      </c>
      <c r="L27" s="25"/>
      <c r="M27" s="20">
        <v>1</v>
      </c>
      <c r="N27" s="25"/>
      <c r="O27" s="20">
        <v>10</v>
      </c>
      <c r="P27" s="20">
        <v>13</v>
      </c>
    </row>
    <row r="30" spans="1:26" ht="30" customHeight="1">
      <c r="A30" s="129" t="s">
        <v>159</v>
      </c>
      <c r="B30" s="114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5"/>
    </row>
    <row r="31" spans="1:26" ht="15">
      <c r="A31" s="130" t="s">
        <v>128</v>
      </c>
      <c r="B31" s="113" t="s">
        <v>1</v>
      </c>
      <c r="C31" s="114"/>
      <c r="D31" s="114"/>
      <c r="E31" s="114"/>
      <c r="F31" s="115"/>
      <c r="G31" s="113" t="s">
        <v>2</v>
      </c>
      <c r="H31" s="114"/>
      <c r="I31" s="114"/>
      <c r="J31" s="114"/>
      <c r="K31" s="115"/>
      <c r="L31" s="113" t="s">
        <v>3</v>
      </c>
      <c r="M31" s="114"/>
      <c r="N31" s="114"/>
      <c r="O31" s="114"/>
      <c r="P31" s="115"/>
    </row>
    <row r="32" spans="1:26" ht="12.75">
      <c r="A32" s="119"/>
      <c r="B32" s="72" t="s">
        <v>154</v>
      </c>
      <c r="C32" s="72" t="s">
        <v>155</v>
      </c>
      <c r="D32" s="72" t="s">
        <v>156</v>
      </c>
      <c r="E32" s="72" t="s">
        <v>157</v>
      </c>
      <c r="F32" s="72" t="s">
        <v>160</v>
      </c>
      <c r="G32" s="72" t="s">
        <v>154</v>
      </c>
      <c r="H32" s="72" t="s">
        <v>155</v>
      </c>
      <c r="I32" s="72" t="s">
        <v>156</v>
      </c>
      <c r="J32" s="72" t="s">
        <v>157</v>
      </c>
      <c r="K32" s="72" t="s">
        <v>160</v>
      </c>
      <c r="L32" s="72" t="s">
        <v>154</v>
      </c>
      <c r="M32" s="72" t="s">
        <v>155</v>
      </c>
      <c r="N32" s="72" t="s">
        <v>156</v>
      </c>
      <c r="O32" s="72" t="s">
        <v>157</v>
      </c>
      <c r="P32" s="72" t="s">
        <v>160</v>
      </c>
    </row>
    <row r="33" spans="1:26" ht="25.5">
      <c r="A33" s="21" t="s">
        <v>34</v>
      </c>
      <c r="B33" s="9"/>
      <c r="C33" s="9"/>
      <c r="D33" s="9"/>
      <c r="E33" s="9"/>
      <c r="F33" s="6">
        <v>1</v>
      </c>
      <c r="G33" s="9"/>
      <c r="H33" s="9"/>
      <c r="I33" s="9"/>
      <c r="J33" s="9"/>
      <c r="K33" s="9"/>
      <c r="L33" s="6">
        <v>0</v>
      </c>
      <c r="M33" s="6">
        <v>1</v>
      </c>
      <c r="N33" s="6">
        <v>6</v>
      </c>
      <c r="O33" s="6">
        <v>9</v>
      </c>
      <c r="P33" s="6">
        <v>12</v>
      </c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25.5">
      <c r="A34" s="21" t="s">
        <v>35</v>
      </c>
      <c r="B34" s="9"/>
      <c r="C34" s="9"/>
      <c r="D34" s="9"/>
      <c r="E34" s="9"/>
      <c r="F34" s="6">
        <v>1</v>
      </c>
      <c r="G34" s="9"/>
      <c r="H34" s="9"/>
      <c r="I34" s="6"/>
      <c r="J34" s="9"/>
      <c r="K34" s="6"/>
      <c r="L34" s="6">
        <v>10</v>
      </c>
      <c r="M34" s="6">
        <v>7</v>
      </c>
      <c r="N34" s="6">
        <v>6</v>
      </c>
      <c r="O34" s="6">
        <v>11</v>
      </c>
      <c r="P34" s="6">
        <v>33</v>
      </c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25.5">
      <c r="A35" s="22" t="s">
        <v>36</v>
      </c>
      <c r="B35" s="9"/>
      <c r="C35" s="9"/>
      <c r="D35" s="9"/>
      <c r="E35" s="9"/>
      <c r="F35" s="6">
        <v>1</v>
      </c>
      <c r="G35" s="9"/>
      <c r="H35" s="9"/>
      <c r="I35" s="9"/>
      <c r="J35" s="9"/>
      <c r="K35" s="9"/>
      <c r="L35" s="9"/>
      <c r="M35" s="6">
        <v>4</v>
      </c>
      <c r="N35" s="6">
        <v>5</v>
      </c>
      <c r="O35" s="6">
        <v>6</v>
      </c>
      <c r="P35" s="6">
        <v>16</v>
      </c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25.5">
      <c r="A36" s="21" t="s">
        <v>37</v>
      </c>
      <c r="B36" s="9"/>
      <c r="C36" s="9"/>
      <c r="D36" s="9"/>
      <c r="E36" s="9"/>
      <c r="F36" s="6">
        <v>1</v>
      </c>
      <c r="G36" s="9"/>
      <c r="H36" s="9"/>
      <c r="I36" s="9"/>
      <c r="J36" s="9"/>
      <c r="K36" s="9"/>
      <c r="L36" s="6">
        <v>0</v>
      </c>
      <c r="M36" s="6">
        <v>4</v>
      </c>
      <c r="N36" s="6">
        <v>7</v>
      </c>
      <c r="O36" s="6">
        <v>11</v>
      </c>
      <c r="P36" s="6">
        <v>15</v>
      </c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25.5">
      <c r="A37" s="21" t="s">
        <v>38</v>
      </c>
      <c r="B37" s="6">
        <v>0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2</v>
      </c>
      <c r="O37" s="6">
        <v>3</v>
      </c>
      <c r="P37" s="6">
        <v>1</v>
      </c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25.5">
      <c r="A38" s="23" t="s">
        <v>39</v>
      </c>
      <c r="B38" s="9"/>
      <c r="C38" s="9"/>
      <c r="D38" s="9"/>
      <c r="E38" s="6">
        <v>1</v>
      </c>
      <c r="F38" s="9"/>
      <c r="G38" s="9"/>
      <c r="H38" s="9"/>
      <c r="I38" s="9"/>
      <c r="J38" s="9"/>
      <c r="K38" s="9"/>
      <c r="L38" s="6">
        <v>1</v>
      </c>
      <c r="M38" s="6">
        <v>2</v>
      </c>
      <c r="N38" s="6">
        <v>3</v>
      </c>
      <c r="O38" s="6">
        <v>4</v>
      </c>
      <c r="P38" s="6">
        <v>15</v>
      </c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25.5">
      <c r="A39" s="23" t="s">
        <v>40</v>
      </c>
      <c r="B39" s="6">
        <v>0</v>
      </c>
      <c r="C39" s="6">
        <v>0</v>
      </c>
      <c r="D39" s="6">
        <v>0</v>
      </c>
      <c r="E39" s="6">
        <v>0</v>
      </c>
      <c r="F39" s="6">
        <v>1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3</v>
      </c>
      <c r="N39" s="6">
        <v>2</v>
      </c>
      <c r="O39" s="6">
        <v>2</v>
      </c>
      <c r="P39" s="6">
        <v>2</v>
      </c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25.5">
      <c r="A40" s="23" t="s">
        <v>41</v>
      </c>
      <c r="B40" s="6">
        <v>0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2</v>
      </c>
      <c r="O40" s="6">
        <v>3</v>
      </c>
      <c r="P40" s="6">
        <v>9</v>
      </c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25.5">
      <c r="A41" s="23" t="s">
        <v>42</v>
      </c>
      <c r="B41" s="6">
        <v>0</v>
      </c>
      <c r="C41" s="6">
        <v>0</v>
      </c>
      <c r="D41" s="6">
        <v>0</v>
      </c>
      <c r="E41" s="6">
        <v>0</v>
      </c>
      <c r="F41" s="6">
        <v>1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1</v>
      </c>
      <c r="M41" s="6">
        <v>3</v>
      </c>
      <c r="N41" s="6">
        <v>10</v>
      </c>
      <c r="O41" s="6">
        <v>4</v>
      </c>
      <c r="P41" s="6">
        <v>10</v>
      </c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38.25">
      <c r="A42" s="23" t="s">
        <v>43</v>
      </c>
      <c r="B42" s="6">
        <v>0</v>
      </c>
      <c r="C42" s="6">
        <v>0</v>
      </c>
      <c r="D42" s="9"/>
      <c r="E42" s="6">
        <v>1</v>
      </c>
      <c r="F42" s="9"/>
      <c r="G42" s="9"/>
      <c r="H42" s="9"/>
      <c r="I42" s="9"/>
      <c r="J42" s="9"/>
      <c r="K42" s="9"/>
      <c r="L42" s="6">
        <v>3</v>
      </c>
      <c r="M42" s="6">
        <v>2</v>
      </c>
      <c r="N42" s="6">
        <v>5</v>
      </c>
      <c r="O42" s="6">
        <v>7</v>
      </c>
      <c r="P42" s="6">
        <v>10</v>
      </c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25.5">
      <c r="A43" s="23" t="s">
        <v>44</v>
      </c>
      <c r="B43" s="6">
        <v>0</v>
      </c>
      <c r="C43" s="6">
        <v>0</v>
      </c>
      <c r="D43" s="6">
        <v>0</v>
      </c>
      <c r="E43" s="6">
        <v>0</v>
      </c>
      <c r="F43" s="6">
        <v>1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1</v>
      </c>
      <c r="N43" s="6">
        <v>3</v>
      </c>
      <c r="O43" s="6">
        <v>3</v>
      </c>
      <c r="P43" s="6">
        <v>4</v>
      </c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38.25">
      <c r="A44" s="23" t="s">
        <v>45</v>
      </c>
      <c r="B44" s="6">
        <v>0</v>
      </c>
      <c r="C44" s="6">
        <v>0</v>
      </c>
      <c r="D44" s="6">
        <v>0</v>
      </c>
      <c r="E44" s="6">
        <v>1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1</v>
      </c>
      <c r="N44" s="6">
        <v>4</v>
      </c>
      <c r="O44" s="6">
        <v>6</v>
      </c>
      <c r="P44" s="6">
        <v>9</v>
      </c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12.75">
      <c r="A45" s="23" t="s">
        <v>46</v>
      </c>
      <c r="B45" s="9"/>
      <c r="C45" s="9"/>
      <c r="D45" s="9"/>
      <c r="E45" s="9"/>
      <c r="F45" s="6">
        <v>1</v>
      </c>
      <c r="G45" s="9"/>
      <c r="H45" s="9"/>
      <c r="I45" s="9"/>
      <c r="J45" s="9"/>
      <c r="K45" s="9"/>
      <c r="L45" s="6">
        <v>1</v>
      </c>
      <c r="M45" s="6">
        <v>1</v>
      </c>
      <c r="N45" s="6">
        <v>6</v>
      </c>
      <c r="O45" s="6">
        <v>8</v>
      </c>
      <c r="P45" s="6">
        <v>10</v>
      </c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12.75">
      <c r="A46" s="23" t="s">
        <v>47</v>
      </c>
      <c r="B46" s="6">
        <v>0</v>
      </c>
      <c r="C46" s="6">
        <v>0</v>
      </c>
      <c r="D46" s="6">
        <v>0</v>
      </c>
      <c r="E46" s="6">
        <v>0</v>
      </c>
      <c r="F46" s="6">
        <v>1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2</v>
      </c>
      <c r="M46" s="6">
        <v>2</v>
      </c>
      <c r="N46" s="6">
        <v>1</v>
      </c>
      <c r="O46" s="6">
        <v>8</v>
      </c>
      <c r="P46" s="6">
        <v>10</v>
      </c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25.5">
      <c r="A47" s="23" t="s">
        <v>48</v>
      </c>
      <c r="B47" s="6">
        <v>0</v>
      </c>
      <c r="C47" s="6">
        <v>0</v>
      </c>
      <c r="D47" s="6">
        <v>0</v>
      </c>
      <c r="E47" s="6">
        <v>0</v>
      </c>
      <c r="F47" s="6">
        <v>1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1</v>
      </c>
      <c r="M47" s="6">
        <v>1</v>
      </c>
      <c r="N47" s="6">
        <v>3</v>
      </c>
      <c r="O47" s="6">
        <v>16</v>
      </c>
      <c r="P47" s="6">
        <v>21</v>
      </c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25.5">
      <c r="A48" s="23" t="s">
        <v>49</v>
      </c>
      <c r="B48" s="6">
        <v>0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1</v>
      </c>
      <c r="L48" s="6">
        <v>1</v>
      </c>
      <c r="M48" s="6">
        <v>3</v>
      </c>
      <c r="N48" s="6">
        <v>1</v>
      </c>
      <c r="O48" s="6">
        <v>1</v>
      </c>
      <c r="P48" s="6">
        <v>10</v>
      </c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25.5">
      <c r="A49" s="23" t="s">
        <v>50</v>
      </c>
      <c r="B49" s="9"/>
      <c r="C49" s="9"/>
      <c r="D49" s="9"/>
      <c r="E49" s="9"/>
      <c r="F49" s="6">
        <v>1</v>
      </c>
      <c r="G49" s="9"/>
      <c r="H49" s="9"/>
      <c r="I49" s="9"/>
      <c r="J49" s="9"/>
      <c r="K49" s="9"/>
      <c r="L49" s="6">
        <v>1</v>
      </c>
      <c r="M49" s="6">
        <v>6</v>
      </c>
      <c r="N49" s="6">
        <v>11</v>
      </c>
      <c r="O49" s="6">
        <v>11</v>
      </c>
      <c r="P49" s="6">
        <v>13</v>
      </c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12.75">
      <c r="A50" s="23" t="s">
        <v>51</v>
      </c>
      <c r="B50" s="6">
        <v>0</v>
      </c>
      <c r="C50" s="6">
        <v>0</v>
      </c>
      <c r="D50" s="6">
        <v>0</v>
      </c>
      <c r="E50" s="6">
        <v>0</v>
      </c>
      <c r="F50" s="6">
        <v>1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5</v>
      </c>
      <c r="M50" s="6">
        <v>9</v>
      </c>
      <c r="N50" s="6">
        <v>9</v>
      </c>
      <c r="O50" s="6">
        <v>17</v>
      </c>
      <c r="P50" s="6">
        <v>32</v>
      </c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25.5">
      <c r="A51" s="23" t="s">
        <v>52</v>
      </c>
      <c r="B51" s="9"/>
      <c r="C51" s="9"/>
      <c r="D51" s="9"/>
      <c r="E51" s="9"/>
      <c r="F51" s="6">
        <v>1</v>
      </c>
      <c r="G51" s="9"/>
      <c r="H51" s="9"/>
      <c r="I51" s="9"/>
      <c r="J51" s="9"/>
      <c r="K51" s="9"/>
      <c r="L51" s="6">
        <v>1</v>
      </c>
      <c r="M51" s="6">
        <v>1</v>
      </c>
      <c r="N51" s="6">
        <v>3</v>
      </c>
      <c r="O51" s="6">
        <v>8</v>
      </c>
      <c r="P51" s="6">
        <v>12</v>
      </c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25.5">
      <c r="A52" s="23" t="s">
        <v>53</v>
      </c>
      <c r="B52" s="6">
        <v>0</v>
      </c>
      <c r="C52" s="6">
        <v>0</v>
      </c>
      <c r="D52" s="6">
        <v>0</v>
      </c>
      <c r="E52" s="6">
        <v>1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2</v>
      </c>
      <c r="M52" s="6">
        <v>0</v>
      </c>
      <c r="N52" s="6">
        <v>0</v>
      </c>
      <c r="O52" s="6">
        <v>3</v>
      </c>
      <c r="P52" s="6">
        <v>6</v>
      </c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25.5">
      <c r="A53" s="23" t="s">
        <v>54</v>
      </c>
      <c r="B53" s="9"/>
      <c r="C53" s="9"/>
      <c r="D53" s="9"/>
      <c r="E53" s="9"/>
      <c r="F53" s="6">
        <v>1</v>
      </c>
      <c r="G53" s="9"/>
      <c r="H53" s="9"/>
      <c r="I53" s="9"/>
      <c r="J53" s="9"/>
      <c r="K53" s="9"/>
      <c r="L53" s="6">
        <v>0</v>
      </c>
      <c r="M53" s="6">
        <v>1</v>
      </c>
      <c r="N53" s="6">
        <v>1</v>
      </c>
      <c r="O53" s="6">
        <v>3</v>
      </c>
      <c r="P53" s="6">
        <v>4</v>
      </c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25.5">
      <c r="A54" s="23" t="s">
        <v>161</v>
      </c>
      <c r="B54" s="9"/>
      <c r="C54" s="9"/>
      <c r="D54" s="6">
        <v>1</v>
      </c>
      <c r="E54" s="9"/>
      <c r="F54" s="9"/>
      <c r="G54" s="9"/>
      <c r="H54" s="9"/>
      <c r="I54" s="9"/>
      <c r="J54" s="9"/>
      <c r="K54" s="9"/>
      <c r="L54" s="6">
        <v>1</v>
      </c>
      <c r="M54" s="6">
        <v>0</v>
      </c>
      <c r="N54" s="6">
        <v>1</v>
      </c>
      <c r="O54" s="6">
        <v>3</v>
      </c>
      <c r="P54" s="6">
        <v>7</v>
      </c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38.25">
      <c r="A55" s="23" t="s">
        <v>56</v>
      </c>
      <c r="B55" s="6">
        <v>0</v>
      </c>
      <c r="C55" s="6">
        <v>0</v>
      </c>
      <c r="D55" s="6">
        <v>0</v>
      </c>
      <c r="E55" s="6">
        <v>1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2</v>
      </c>
      <c r="M55" s="6">
        <v>4</v>
      </c>
      <c r="N55" s="6">
        <v>5</v>
      </c>
      <c r="O55" s="6">
        <v>5</v>
      </c>
      <c r="P55" s="6">
        <v>8</v>
      </c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12.75">
      <c r="A56" s="24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</row>
    <row r="57" spans="1:26" ht="25.5">
      <c r="A57" s="23" t="s">
        <v>57</v>
      </c>
      <c r="B57" s="6">
        <v>0</v>
      </c>
      <c r="C57" s="6">
        <v>0</v>
      </c>
      <c r="D57" s="6">
        <v>0</v>
      </c>
      <c r="E57" s="6">
        <v>0</v>
      </c>
      <c r="F57" s="6">
        <v>1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2</v>
      </c>
      <c r="M57" s="6">
        <v>4</v>
      </c>
      <c r="N57" s="6">
        <v>7</v>
      </c>
      <c r="O57" s="6">
        <v>8</v>
      </c>
      <c r="P57" s="6">
        <v>9</v>
      </c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12.75">
      <c r="A58" s="26" t="s">
        <v>58</v>
      </c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</row>
    <row r="61" spans="1:26" ht="18">
      <c r="A61" s="129" t="s">
        <v>162</v>
      </c>
      <c r="B61" s="114"/>
      <c r="C61" s="114"/>
      <c r="D61" s="114"/>
      <c r="E61" s="114"/>
      <c r="F61" s="114"/>
      <c r="G61" s="114"/>
      <c r="H61" s="114"/>
      <c r="I61" s="114"/>
      <c r="J61" s="114"/>
      <c r="K61" s="114"/>
      <c r="L61" s="114"/>
      <c r="M61" s="114"/>
      <c r="N61" s="114"/>
      <c r="O61" s="114"/>
      <c r="P61" s="115"/>
    </row>
    <row r="62" spans="1:26" ht="15">
      <c r="A62" s="130" t="s">
        <v>128</v>
      </c>
      <c r="B62" s="113" t="s">
        <v>1</v>
      </c>
      <c r="C62" s="114"/>
      <c r="D62" s="114"/>
      <c r="E62" s="114"/>
      <c r="F62" s="115"/>
      <c r="G62" s="113" t="s">
        <v>2</v>
      </c>
      <c r="H62" s="114"/>
      <c r="I62" s="114"/>
      <c r="J62" s="114"/>
      <c r="K62" s="115"/>
      <c r="L62" s="113" t="s">
        <v>3</v>
      </c>
      <c r="M62" s="114"/>
      <c r="N62" s="114"/>
      <c r="O62" s="114"/>
      <c r="P62" s="115"/>
    </row>
    <row r="63" spans="1:26" ht="12.75">
      <c r="A63" s="119"/>
      <c r="B63" s="72" t="s">
        <v>154</v>
      </c>
      <c r="C63" s="72" t="s">
        <v>155</v>
      </c>
      <c r="D63" s="72" t="s">
        <v>156</v>
      </c>
      <c r="E63" s="72" t="s">
        <v>157</v>
      </c>
      <c r="F63" s="72" t="s">
        <v>158</v>
      </c>
      <c r="G63" s="72" t="s">
        <v>154</v>
      </c>
      <c r="H63" s="72" t="s">
        <v>155</v>
      </c>
      <c r="I63" s="72" t="s">
        <v>156</v>
      </c>
      <c r="J63" s="72" t="s">
        <v>157</v>
      </c>
      <c r="K63" s="72" t="s">
        <v>158</v>
      </c>
      <c r="L63" s="72" t="s">
        <v>154</v>
      </c>
      <c r="M63" s="72" t="s">
        <v>155</v>
      </c>
      <c r="N63" s="72" t="s">
        <v>156</v>
      </c>
      <c r="O63" s="72" t="s">
        <v>157</v>
      </c>
      <c r="P63" s="72" t="s">
        <v>158</v>
      </c>
    </row>
    <row r="64" spans="1:26" ht="24">
      <c r="A64" s="27" t="s">
        <v>61</v>
      </c>
      <c r="B64" s="25"/>
      <c r="C64" s="25"/>
      <c r="D64" s="25"/>
      <c r="E64" s="25"/>
      <c r="F64" s="20">
        <v>1</v>
      </c>
      <c r="G64" s="25"/>
      <c r="H64" s="20">
        <v>1</v>
      </c>
      <c r="I64" s="25"/>
      <c r="J64" s="25"/>
      <c r="K64" s="20">
        <v>1</v>
      </c>
      <c r="L64" s="25"/>
      <c r="M64" s="20">
        <v>1</v>
      </c>
      <c r="N64" s="25"/>
      <c r="O64" s="20">
        <v>3</v>
      </c>
      <c r="P64" s="20">
        <v>6</v>
      </c>
    </row>
    <row r="65" spans="1:26" ht="24">
      <c r="A65" s="27" t="s">
        <v>62</v>
      </c>
      <c r="B65" s="25"/>
      <c r="C65" s="25"/>
      <c r="D65" s="20">
        <v>1</v>
      </c>
      <c r="E65" s="25"/>
      <c r="F65" s="25"/>
      <c r="G65" s="25"/>
      <c r="H65" s="25"/>
      <c r="I65" s="25"/>
      <c r="J65" s="25"/>
      <c r="K65" s="20">
        <v>2</v>
      </c>
      <c r="L65" s="25"/>
      <c r="M65" s="20">
        <v>1</v>
      </c>
      <c r="N65" s="20">
        <v>5</v>
      </c>
      <c r="O65" s="20">
        <v>1</v>
      </c>
      <c r="P65" s="20">
        <v>13</v>
      </c>
    </row>
    <row r="66" spans="1:26" ht="24">
      <c r="A66" s="27" t="s">
        <v>63</v>
      </c>
      <c r="B66" s="20">
        <v>0</v>
      </c>
      <c r="C66" s="20">
        <v>0</v>
      </c>
      <c r="D66" s="20">
        <v>0</v>
      </c>
      <c r="E66" s="20">
        <v>0</v>
      </c>
      <c r="F66" s="20">
        <v>1</v>
      </c>
      <c r="G66" s="20">
        <v>1</v>
      </c>
      <c r="H66" s="20">
        <v>0</v>
      </c>
      <c r="I66" s="20">
        <v>0</v>
      </c>
      <c r="J66" s="20">
        <v>0</v>
      </c>
      <c r="K66" s="20">
        <v>0</v>
      </c>
      <c r="L66" s="20">
        <v>1</v>
      </c>
      <c r="M66" s="20">
        <v>3</v>
      </c>
      <c r="N66" s="20">
        <v>1</v>
      </c>
      <c r="O66" s="20">
        <v>6</v>
      </c>
      <c r="P66" s="20">
        <v>15</v>
      </c>
    </row>
    <row r="67" spans="1:26" ht="48">
      <c r="A67" s="27" t="s">
        <v>64</v>
      </c>
      <c r="B67" s="20">
        <v>0</v>
      </c>
      <c r="C67" s="20">
        <v>0</v>
      </c>
      <c r="D67" s="20">
        <v>0</v>
      </c>
      <c r="E67" s="20">
        <v>0</v>
      </c>
      <c r="F67" s="20">
        <v>0</v>
      </c>
      <c r="G67" s="20">
        <v>0</v>
      </c>
      <c r="H67" s="20">
        <v>0</v>
      </c>
      <c r="I67" s="20">
        <v>0</v>
      </c>
      <c r="J67" s="20">
        <v>0</v>
      </c>
      <c r="K67" s="20">
        <v>0</v>
      </c>
      <c r="L67" s="20">
        <v>0</v>
      </c>
      <c r="M67" s="20">
        <v>0</v>
      </c>
      <c r="N67" s="20">
        <v>0</v>
      </c>
      <c r="O67" s="20">
        <v>3</v>
      </c>
      <c r="P67" s="20">
        <v>2</v>
      </c>
    </row>
    <row r="68" spans="1:26" ht="12.75">
      <c r="A68" s="27" t="s">
        <v>65</v>
      </c>
      <c r="B68" s="20">
        <v>0</v>
      </c>
      <c r="C68" s="20">
        <v>0</v>
      </c>
      <c r="D68" s="20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0">
        <v>1</v>
      </c>
      <c r="O68" s="20">
        <v>0</v>
      </c>
      <c r="P68" s="20">
        <v>5</v>
      </c>
    </row>
    <row r="69" spans="1:26" ht="12.75">
      <c r="A69" s="27" t="s">
        <v>66</v>
      </c>
      <c r="B69" s="20">
        <v>0</v>
      </c>
      <c r="C69" s="20">
        <v>0</v>
      </c>
      <c r="D69" s="20">
        <v>0</v>
      </c>
      <c r="E69" s="20">
        <v>0</v>
      </c>
      <c r="F69" s="20">
        <v>1</v>
      </c>
      <c r="G69" s="20">
        <v>0</v>
      </c>
      <c r="H69" s="20">
        <v>0</v>
      </c>
      <c r="I69" s="20">
        <v>0</v>
      </c>
      <c r="J69" s="20">
        <v>1</v>
      </c>
      <c r="K69" s="20">
        <v>4</v>
      </c>
      <c r="L69" s="20">
        <v>3</v>
      </c>
      <c r="M69" s="20">
        <v>1</v>
      </c>
      <c r="N69" s="20">
        <v>3</v>
      </c>
      <c r="O69" s="20">
        <v>8</v>
      </c>
      <c r="P69" s="20">
        <v>35</v>
      </c>
    </row>
    <row r="70" spans="1:26" ht="24">
      <c r="A70" s="27" t="s">
        <v>67</v>
      </c>
      <c r="B70" s="20">
        <v>0</v>
      </c>
      <c r="C70" s="20">
        <v>0</v>
      </c>
      <c r="D70" s="20">
        <v>0</v>
      </c>
      <c r="E70" s="20">
        <v>0</v>
      </c>
      <c r="F70" s="20">
        <v>1</v>
      </c>
      <c r="G70" s="20">
        <v>0</v>
      </c>
      <c r="H70" s="20">
        <v>0</v>
      </c>
      <c r="I70" s="20">
        <v>0</v>
      </c>
      <c r="J70" s="20">
        <v>0</v>
      </c>
      <c r="K70" s="20">
        <v>2</v>
      </c>
      <c r="L70" s="20">
        <v>3</v>
      </c>
      <c r="M70" s="20">
        <v>2</v>
      </c>
      <c r="N70" s="20">
        <v>2</v>
      </c>
      <c r="O70" s="20">
        <v>6</v>
      </c>
      <c r="P70" s="20">
        <v>16</v>
      </c>
    </row>
    <row r="71" spans="1:26" ht="24">
      <c r="A71" s="27" t="s">
        <v>68</v>
      </c>
      <c r="B71" s="20">
        <v>0</v>
      </c>
      <c r="C71" s="20">
        <v>0</v>
      </c>
      <c r="D71" s="20">
        <v>0</v>
      </c>
      <c r="E71" s="20">
        <v>0</v>
      </c>
      <c r="F71" s="20">
        <v>1</v>
      </c>
      <c r="G71" s="20">
        <v>0</v>
      </c>
      <c r="H71" s="20">
        <v>0</v>
      </c>
      <c r="I71" s="20">
        <v>0</v>
      </c>
      <c r="J71" s="20">
        <v>1</v>
      </c>
      <c r="K71" s="20">
        <v>1</v>
      </c>
      <c r="L71" s="20">
        <v>3</v>
      </c>
      <c r="M71" s="20">
        <v>7</v>
      </c>
      <c r="N71" s="20">
        <v>3</v>
      </c>
      <c r="O71" s="20">
        <v>10</v>
      </c>
      <c r="P71" s="20">
        <v>23</v>
      </c>
    </row>
    <row r="72" spans="1:26" ht="36">
      <c r="A72" s="27" t="s">
        <v>69</v>
      </c>
      <c r="B72" s="20">
        <v>0</v>
      </c>
      <c r="C72" s="20">
        <v>0</v>
      </c>
      <c r="D72" s="20">
        <v>0</v>
      </c>
      <c r="E72" s="20">
        <v>0</v>
      </c>
      <c r="F72" s="20">
        <v>1</v>
      </c>
      <c r="G72" s="20">
        <v>0</v>
      </c>
      <c r="H72" s="20">
        <v>0</v>
      </c>
      <c r="I72" s="20">
        <v>0</v>
      </c>
      <c r="J72" s="20">
        <v>0</v>
      </c>
      <c r="K72" s="20">
        <v>0</v>
      </c>
      <c r="L72" s="20">
        <v>0</v>
      </c>
      <c r="M72" s="20">
        <v>3</v>
      </c>
      <c r="N72" s="20">
        <v>0</v>
      </c>
      <c r="O72" s="20">
        <v>3</v>
      </c>
      <c r="P72" s="20">
        <v>12</v>
      </c>
    </row>
    <row r="73" spans="1:26" ht="12.75">
      <c r="A73" s="27" t="s">
        <v>70</v>
      </c>
      <c r="B73" s="20">
        <v>0</v>
      </c>
      <c r="C73" s="20">
        <v>0</v>
      </c>
      <c r="D73" s="20">
        <v>0</v>
      </c>
      <c r="E73" s="20">
        <v>0</v>
      </c>
      <c r="F73" s="20">
        <v>1</v>
      </c>
      <c r="G73" s="20">
        <v>0</v>
      </c>
      <c r="H73" s="20">
        <v>0</v>
      </c>
      <c r="I73" s="20">
        <v>0</v>
      </c>
      <c r="J73" s="20">
        <v>0</v>
      </c>
      <c r="K73" s="20">
        <v>0</v>
      </c>
      <c r="L73" s="20">
        <v>1</v>
      </c>
      <c r="M73" s="20">
        <v>2</v>
      </c>
      <c r="N73" s="20">
        <v>5</v>
      </c>
      <c r="O73" s="20">
        <v>2</v>
      </c>
      <c r="P73" s="20">
        <v>10</v>
      </c>
    </row>
    <row r="74" spans="1:26" ht="24">
      <c r="A74" s="27" t="s">
        <v>71</v>
      </c>
      <c r="B74" s="20">
        <v>0</v>
      </c>
      <c r="C74" s="20">
        <v>0</v>
      </c>
      <c r="D74" s="20">
        <v>0</v>
      </c>
      <c r="E74" s="20">
        <v>1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2</v>
      </c>
      <c r="L74" s="20">
        <v>0</v>
      </c>
      <c r="M74" s="20">
        <v>2</v>
      </c>
      <c r="N74" s="20">
        <v>2</v>
      </c>
      <c r="O74" s="20">
        <v>2</v>
      </c>
      <c r="P74" s="20">
        <v>22</v>
      </c>
    </row>
    <row r="75" spans="1:26" ht="24">
      <c r="A75" s="27" t="s">
        <v>72</v>
      </c>
      <c r="B75" s="20">
        <v>0</v>
      </c>
      <c r="C75" s="20">
        <v>0</v>
      </c>
      <c r="D75" s="20">
        <v>0</v>
      </c>
      <c r="E75" s="20">
        <v>0</v>
      </c>
      <c r="F75" s="20">
        <v>1</v>
      </c>
      <c r="G75" s="20">
        <v>0</v>
      </c>
      <c r="H75" s="20">
        <v>0</v>
      </c>
      <c r="I75" s="20">
        <v>0</v>
      </c>
      <c r="J75" s="20">
        <v>2</v>
      </c>
      <c r="K75" s="20">
        <v>3</v>
      </c>
      <c r="L75" s="20">
        <v>3</v>
      </c>
      <c r="M75" s="20">
        <v>9</v>
      </c>
      <c r="N75" s="20">
        <v>10</v>
      </c>
      <c r="O75" s="20">
        <v>10</v>
      </c>
      <c r="P75" s="20">
        <v>36</v>
      </c>
    </row>
    <row r="76" spans="1:26" ht="24">
      <c r="A76" s="27" t="s">
        <v>73</v>
      </c>
      <c r="B76" s="20">
        <v>0</v>
      </c>
      <c r="C76" s="20">
        <v>0</v>
      </c>
      <c r="D76" s="20">
        <v>0</v>
      </c>
      <c r="E76" s="20">
        <v>0</v>
      </c>
      <c r="F76" s="20">
        <v>1</v>
      </c>
      <c r="G76" s="20">
        <v>0</v>
      </c>
      <c r="H76" s="20">
        <v>0</v>
      </c>
      <c r="I76" s="20">
        <v>0</v>
      </c>
      <c r="J76" s="20">
        <v>0</v>
      </c>
      <c r="K76" s="20">
        <v>0</v>
      </c>
      <c r="L76" s="20">
        <v>3</v>
      </c>
      <c r="M76" s="20">
        <v>2</v>
      </c>
      <c r="N76" s="20">
        <v>1</v>
      </c>
      <c r="O76" s="20">
        <v>0</v>
      </c>
      <c r="P76" s="20">
        <v>5</v>
      </c>
    </row>
    <row r="77" spans="1:26" ht="36">
      <c r="A77" s="27" t="s">
        <v>74</v>
      </c>
      <c r="B77" s="20">
        <v>0</v>
      </c>
      <c r="C77" s="20">
        <v>0</v>
      </c>
      <c r="D77" s="20">
        <v>0</v>
      </c>
      <c r="E77" s="20">
        <v>1</v>
      </c>
      <c r="F77" s="20">
        <v>0</v>
      </c>
      <c r="G77" s="20">
        <v>2</v>
      </c>
      <c r="H77" s="20">
        <v>1</v>
      </c>
      <c r="I77" s="20">
        <v>0</v>
      </c>
      <c r="J77" s="20">
        <v>0</v>
      </c>
      <c r="K77" s="20">
        <v>0</v>
      </c>
      <c r="L77" s="20">
        <v>4</v>
      </c>
      <c r="M77" s="20">
        <v>9</v>
      </c>
      <c r="N77" s="20">
        <v>8</v>
      </c>
      <c r="O77" s="20">
        <v>14</v>
      </c>
      <c r="P77" s="20">
        <v>21</v>
      </c>
    </row>
    <row r="78" spans="1:26" ht="24">
      <c r="A78" s="28" t="s">
        <v>75</v>
      </c>
      <c r="B78" s="29">
        <v>0</v>
      </c>
      <c r="C78" s="29">
        <v>0</v>
      </c>
      <c r="D78" s="29">
        <v>0</v>
      </c>
      <c r="E78" s="29">
        <v>1</v>
      </c>
      <c r="F78" s="29">
        <v>0</v>
      </c>
      <c r="G78" s="29">
        <v>0</v>
      </c>
      <c r="H78" s="29">
        <v>0</v>
      </c>
      <c r="I78" s="29">
        <v>0</v>
      </c>
      <c r="J78" s="29">
        <v>1</v>
      </c>
      <c r="K78" s="29">
        <v>0</v>
      </c>
      <c r="L78" s="29">
        <v>5</v>
      </c>
      <c r="M78" s="29">
        <v>0</v>
      </c>
      <c r="N78" s="29">
        <v>0</v>
      </c>
      <c r="O78" s="29">
        <v>6</v>
      </c>
      <c r="P78" s="29">
        <v>5</v>
      </c>
    </row>
    <row r="79" spans="1:26" ht="24">
      <c r="A79" s="27" t="s">
        <v>76</v>
      </c>
      <c r="B79" s="20">
        <v>0</v>
      </c>
      <c r="C79" s="20">
        <v>0</v>
      </c>
      <c r="D79" s="20">
        <v>0</v>
      </c>
      <c r="E79" s="20">
        <v>0</v>
      </c>
      <c r="F79" s="20">
        <v>1</v>
      </c>
      <c r="G79" s="20">
        <v>0</v>
      </c>
      <c r="H79" s="20">
        <v>0</v>
      </c>
      <c r="I79" s="20">
        <v>1</v>
      </c>
      <c r="J79" s="20">
        <v>0</v>
      </c>
      <c r="K79" s="20">
        <v>2</v>
      </c>
      <c r="L79" s="20">
        <v>0</v>
      </c>
      <c r="M79" s="20">
        <v>1</v>
      </c>
      <c r="N79" s="20">
        <v>9</v>
      </c>
      <c r="O79" s="20">
        <v>10</v>
      </c>
      <c r="P79" s="20">
        <v>31</v>
      </c>
    </row>
    <row r="80" spans="1:26" ht="48">
      <c r="A80" s="30" t="s">
        <v>77</v>
      </c>
      <c r="B80" s="31">
        <v>0</v>
      </c>
      <c r="C80" s="31">
        <v>0</v>
      </c>
      <c r="D80" s="31">
        <v>0</v>
      </c>
      <c r="E80" s="31">
        <v>1</v>
      </c>
      <c r="F80" s="31">
        <v>0</v>
      </c>
      <c r="G80" s="31">
        <v>0</v>
      </c>
      <c r="H80" s="31">
        <v>0</v>
      </c>
      <c r="I80" s="31">
        <v>0</v>
      </c>
      <c r="J80" s="31">
        <v>0</v>
      </c>
      <c r="K80" s="31">
        <v>3</v>
      </c>
      <c r="L80" s="31">
        <v>10</v>
      </c>
      <c r="M80" s="31">
        <v>13</v>
      </c>
      <c r="N80" s="31">
        <v>23</v>
      </c>
      <c r="O80" s="31">
        <v>21</v>
      </c>
      <c r="P80" s="31">
        <v>23</v>
      </c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16" ht="24">
      <c r="A81" s="27" t="s">
        <v>78</v>
      </c>
      <c r="B81" s="20">
        <v>0</v>
      </c>
      <c r="C81" s="20">
        <v>0</v>
      </c>
      <c r="D81" s="20">
        <v>1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1</v>
      </c>
      <c r="M81" s="20">
        <v>2</v>
      </c>
      <c r="N81" s="20">
        <v>4</v>
      </c>
      <c r="O81" s="20">
        <v>2</v>
      </c>
      <c r="P81" s="20">
        <v>2</v>
      </c>
    </row>
    <row r="82" spans="1:16" ht="24">
      <c r="A82" s="27" t="s">
        <v>79</v>
      </c>
      <c r="B82" s="20">
        <v>0</v>
      </c>
      <c r="C82" s="20">
        <v>0</v>
      </c>
      <c r="D82" s="20">
        <v>0</v>
      </c>
      <c r="E82" s="20">
        <v>1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2</v>
      </c>
      <c r="N82" s="20">
        <v>0</v>
      </c>
      <c r="O82" s="20">
        <v>3</v>
      </c>
      <c r="P82" s="20">
        <v>6</v>
      </c>
    </row>
    <row r="83" spans="1:16" ht="24">
      <c r="A83" s="27" t="s">
        <v>80</v>
      </c>
      <c r="B83" s="20">
        <v>0</v>
      </c>
      <c r="C83" s="20">
        <v>0</v>
      </c>
      <c r="D83" s="20">
        <v>0</v>
      </c>
      <c r="E83" s="20">
        <v>0</v>
      </c>
      <c r="F83" s="20">
        <v>1</v>
      </c>
      <c r="G83" s="20">
        <v>0</v>
      </c>
      <c r="H83" s="20">
        <v>0</v>
      </c>
      <c r="I83" s="20">
        <v>0</v>
      </c>
      <c r="J83" s="20">
        <v>0</v>
      </c>
      <c r="K83" s="20">
        <v>1</v>
      </c>
      <c r="L83" s="20">
        <v>2</v>
      </c>
      <c r="M83" s="20">
        <v>3</v>
      </c>
      <c r="N83" s="20">
        <v>0</v>
      </c>
      <c r="O83" s="20">
        <v>2</v>
      </c>
      <c r="P83" s="20">
        <v>9</v>
      </c>
    </row>
    <row r="84" spans="1:16" ht="24">
      <c r="A84" s="27" t="s">
        <v>81</v>
      </c>
      <c r="B84" s="20">
        <v>0</v>
      </c>
      <c r="C84" s="20">
        <v>0</v>
      </c>
      <c r="D84" s="20">
        <v>0</v>
      </c>
      <c r="E84" s="20">
        <v>0</v>
      </c>
      <c r="F84" s="20">
        <v>1</v>
      </c>
      <c r="G84" s="20">
        <v>0</v>
      </c>
      <c r="H84" s="20">
        <v>0</v>
      </c>
      <c r="I84" s="20">
        <v>0</v>
      </c>
      <c r="J84" s="20">
        <v>0</v>
      </c>
      <c r="K84" s="20">
        <v>1</v>
      </c>
      <c r="L84" s="20">
        <v>4</v>
      </c>
      <c r="M84" s="20">
        <v>5</v>
      </c>
      <c r="N84" s="20">
        <v>5</v>
      </c>
      <c r="O84" s="20">
        <v>4</v>
      </c>
      <c r="P84" s="20">
        <v>7</v>
      </c>
    </row>
    <row r="85" spans="1:16" ht="48">
      <c r="A85" s="27" t="s">
        <v>82</v>
      </c>
      <c r="B85" s="20">
        <v>0</v>
      </c>
      <c r="C85" s="20">
        <v>0</v>
      </c>
      <c r="D85" s="20">
        <v>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20">
        <v>0</v>
      </c>
      <c r="L85" s="20">
        <v>2</v>
      </c>
      <c r="M85" s="20">
        <v>0</v>
      </c>
      <c r="N85" s="20">
        <v>1</v>
      </c>
      <c r="O85" s="20">
        <v>1</v>
      </c>
      <c r="P85" s="20">
        <v>3</v>
      </c>
    </row>
    <row r="86" spans="1:16" ht="24">
      <c r="A86" s="27" t="s">
        <v>83</v>
      </c>
      <c r="B86" s="25"/>
      <c r="C86" s="25"/>
      <c r="D86" s="25"/>
      <c r="E86" s="20">
        <v>1</v>
      </c>
      <c r="F86" s="25"/>
      <c r="G86" s="25"/>
      <c r="H86" s="25"/>
      <c r="I86" s="20">
        <v>1</v>
      </c>
      <c r="J86" s="20">
        <v>1</v>
      </c>
      <c r="K86" s="25"/>
      <c r="L86" s="20">
        <v>1</v>
      </c>
      <c r="M86" s="20">
        <v>4</v>
      </c>
      <c r="N86" s="20">
        <v>1</v>
      </c>
      <c r="O86" s="20">
        <v>2</v>
      </c>
      <c r="P86" s="20">
        <v>16</v>
      </c>
    </row>
    <row r="87" spans="1:16" ht="36">
      <c r="A87" s="27" t="s">
        <v>84</v>
      </c>
      <c r="B87" s="20">
        <v>0</v>
      </c>
      <c r="C87" s="20">
        <v>0</v>
      </c>
      <c r="D87" s="20">
        <v>0</v>
      </c>
      <c r="E87" s="20">
        <v>0</v>
      </c>
      <c r="F87" s="20">
        <v>1</v>
      </c>
      <c r="G87" s="20">
        <v>0</v>
      </c>
      <c r="H87" s="20">
        <v>0</v>
      </c>
      <c r="I87" s="20">
        <v>0</v>
      </c>
      <c r="J87" s="20">
        <v>0</v>
      </c>
      <c r="K87" s="20">
        <v>0</v>
      </c>
      <c r="L87" s="20">
        <v>1</v>
      </c>
      <c r="M87" s="20">
        <v>3</v>
      </c>
      <c r="N87" s="20">
        <v>1</v>
      </c>
      <c r="O87" s="20">
        <v>0</v>
      </c>
      <c r="P87" s="20">
        <v>5</v>
      </c>
    </row>
    <row r="88" spans="1:16" ht="24">
      <c r="A88" s="27" t="s">
        <v>85</v>
      </c>
      <c r="B88" s="20">
        <v>0</v>
      </c>
      <c r="C88" s="20">
        <v>0</v>
      </c>
      <c r="D88" s="20">
        <v>0</v>
      </c>
      <c r="E88" s="20">
        <v>1</v>
      </c>
      <c r="F88" s="20">
        <v>0</v>
      </c>
      <c r="G88" s="20">
        <v>3</v>
      </c>
      <c r="H88" s="20">
        <v>0</v>
      </c>
      <c r="I88" s="20">
        <v>1</v>
      </c>
      <c r="J88" s="20">
        <v>2</v>
      </c>
      <c r="K88" s="20">
        <v>2</v>
      </c>
      <c r="L88" s="20">
        <v>24</v>
      </c>
      <c r="M88" s="20">
        <v>23</v>
      </c>
      <c r="N88" s="20">
        <v>41</v>
      </c>
      <c r="O88" s="20">
        <v>54</v>
      </c>
      <c r="P88" s="20">
        <v>56</v>
      </c>
    </row>
    <row r="89" spans="1:16" ht="12.75">
      <c r="A89" s="32" t="s">
        <v>27</v>
      </c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</row>
    <row r="90" spans="1:16" ht="12.75">
      <c r="A90" s="27" t="s">
        <v>86</v>
      </c>
      <c r="B90" s="20">
        <v>0</v>
      </c>
      <c r="C90" s="20">
        <v>0</v>
      </c>
      <c r="D90" s="20">
        <v>0</v>
      </c>
      <c r="E90" s="20">
        <v>0</v>
      </c>
      <c r="F90" s="20">
        <v>1</v>
      </c>
      <c r="G90" s="20">
        <v>0</v>
      </c>
      <c r="H90" s="20">
        <v>0</v>
      </c>
      <c r="I90" s="20">
        <v>0</v>
      </c>
      <c r="J90" s="20">
        <v>0</v>
      </c>
      <c r="K90" s="20">
        <v>0</v>
      </c>
      <c r="L90" s="20">
        <v>1</v>
      </c>
      <c r="M90" s="20">
        <v>3</v>
      </c>
      <c r="N90" s="20">
        <v>8</v>
      </c>
      <c r="O90" s="20">
        <v>6</v>
      </c>
      <c r="P90" s="20">
        <v>14</v>
      </c>
    </row>
    <row r="91" spans="1:16" ht="12.75">
      <c r="A91" s="27" t="s">
        <v>87</v>
      </c>
      <c r="B91" s="25"/>
      <c r="C91" s="25"/>
      <c r="D91" s="25"/>
      <c r="E91" s="20">
        <v>1</v>
      </c>
      <c r="F91" s="25"/>
      <c r="G91" s="25"/>
      <c r="H91" s="25"/>
      <c r="I91" s="20">
        <v>1</v>
      </c>
      <c r="J91" s="25"/>
      <c r="K91" s="20">
        <v>1</v>
      </c>
      <c r="L91" s="20">
        <v>6</v>
      </c>
      <c r="M91" s="20">
        <v>4</v>
      </c>
      <c r="N91" s="20">
        <v>12</v>
      </c>
      <c r="O91" s="20">
        <v>10</v>
      </c>
      <c r="P91" s="20">
        <v>13</v>
      </c>
    </row>
    <row r="92" spans="1:16" ht="12.75">
      <c r="A92" s="34" t="s">
        <v>27</v>
      </c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</row>
    <row r="95" spans="1:16" ht="18">
      <c r="A95" s="129" t="s">
        <v>163</v>
      </c>
      <c r="B95" s="114"/>
      <c r="C95" s="114"/>
      <c r="D95" s="114"/>
      <c r="E95" s="114"/>
      <c r="F95" s="114"/>
      <c r="G95" s="114"/>
      <c r="H95" s="114"/>
      <c r="I95" s="114"/>
      <c r="J95" s="114"/>
      <c r="K95" s="114"/>
      <c r="L95" s="114"/>
      <c r="M95" s="114"/>
      <c r="N95" s="114"/>
      <c r="O95" s="114"/>
      <c r="P95" s="115"/>
    </row>
    <row r="96" spans="1:16" ht="15">
      <c r="A96" s="130" t="s">
        <v>128</v>
      </c>
      <c r="B96" s="113" t="s">
        <v>1</v>
      </c>
      <c r="C96" s="114"/>
      <c r="D96" s="114"/>
      <c r="E96" s="114"/>
      <c r="F96" s="115"/>
      <c r="G96" s="113" t="s">
        <v>2</v>
      </c>
      <c r="H96" s="114"/>
      <c r="I96" s="114"/>
      <c r="J96" s="114"/>
      <c r="K96" s="115"/>
      <c r="L96" s="113" t="s">
        <v>3</v>
      </c>
      <c r="M96" s="114"/>
      <c r="N96" s="114"/>
      <c r="O96" s="114"/>
      <c r="P96" s="115"/>
    </row>
    <row r="97" spans="1:26" ht="12.75">
      <c r="A97" s="119"/>
      <c r="B97" s="72" t="s">
        <v>154</v>
      </c>
      <c r="C97" s="72" t="s">
        <v>155</v>
      </c>
      <c r="D97" s="72" t="s">
        <v>156</v>
      </c>
      <c r="E97" s="72" t="s">
        <v>157</v>
      </c>
      <c r="F97" s="72" t="s">
        <v>158</v>
      </c>
      <c r="G97" s="72" t="s">
        <v>154</v>
      </c>
      <c r="H97" s="72" t="s">
        <v>155</v>
      </c>
      <c r="I97" s="72" t="s">
        <v>156</v>
      </c>
      <c r="J97" s="72" t="s">
        <v>157</v>
      </c>
      <c r="K97" s="72" t="s">
        <v>158</v>
      </c>
      <c r="L97" s="72" t="s">
        <v>154</v>
      </c>
      <c r="M97" s="72" t="s">
        <v>155</v>
      </c>
      <c r="N97" s="72" t="s">
        <v>156</v>
      </c>
      <c r="O97" s="72" t="s">
        <v>157</v>
      </c>
      <c r="P97" s="72" t="s">
        <v>158</v>
      </c>
    </row>
    <row r="98" spans="1:26" ht="51">
      <c r="A98" s="35" t="s">
        <v>89</v>
      </c>
      <c r="B98" s="6">
        <v>0</v>
      </c>
      <c r="C98" s="6">
        <v>0</v>
      </c>
      <c r="D98" s="6">
        <v>0</v>
      </c>
      <c r="E98" s="6">
        <v>0</v>
      </c>
      <c r="F98" s="6">
        <v>1</v>
      </c>
      <c r="G98" s="6">
        <v>0</v>
      </c>
      <c r="H98" s="6">
        <v>0</v>
      </c>
      <c r="I98" s="6">
        <v>0</v>
      </c>
      <c r="J98" s="6">
        <v>0</v>
      </c>
      <c r="K98" s="6">
        <v>0</v>
      </c>
      <c r="L98" s="6">
        <v>1</v>
      </c>
      <c r="M98" s="6">
        <v>2</v>
      </c>
      <c r="N98" s="6">
        <v>6</v>
      </c>
      <c r="O98" s="6">
        <v>2</v>
      </c>
      <c r="P98" s="6">
        <v>6</v>
      </c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76.5">
      <c r="A99" s="36" t="s">
        <v>90</v>
      </c>
      <c r="B99" s="20">
        <v>0</v>
      </c>
      <c r="C99" s="20">
        <v>0</v>
      </c>
      <c r="D99" s="20">
        <v>0</v>
      </c>
      <c r="E99" s="20">
        <v>0</v>
      </c>
      <c r="F99" s="20">
        <v>1</v>
      </c>
      <c r="G99" s="20">
        <v>0</v>
      </c>
      <c r="H99" s="20">
        <v>0</v>
      </c>
      <c r="I99" s="20">
        <v>0</v>
      </c>
      <c r="J99" s="20">
        <v>0</v>
      </c>
      <c r="K99" s="20">
        <v>0</v>
      </c>
      <c r="L99" s="20">
        <v>13</v>
      </c>
      <c r="M99" s="20">
        <v>12</v>
      </c>
      <c r="N99" s="20">
        <v>22</v>
      </c>
      <c r="O99" s="20">
        <v>13</v>
      </c>
      <c r="P99" s="20">
        <v>9</v>
      </c>
    </row>
    <row r="100" spans="1:26" ht="76.5">
      <c r="A100" s="36" t="s">
        <v>91</v>
      </c>
      <c r="B100" s="20">
        <v>0</v>
      </c>
      <c r="C100" s="20">
        <v>0</v>
      </c>
      <c r="D100" s="20">
        <v>0</v>
      </c>
      <c r="E100" s="20">
        <v>0</v>
      </c>
      <c r="F100" s="20">
        <v>1</v>
      </c>
      <c r="G100" s="20">
        <v>0</v>
      </c>
      <c r="H100" s="20">
        <v>0</v>
      </c>
      <c r="I100" s="20">
        <v>0</v>
      </c>
      <c r="J100" s="20">
        <v>0</v>
      </c>
      <c r="K100" s="20">
        <v>0</v>
      </c>
      <c r="L100" s="20">
        <v>11</v>
      </c>
      <c r="M100" s="20">
        <v>10</v>
      </c>
      <c r="N100" s="20">
        <v>35</v>
      </c>
      <c r="O100" s="20">
        <v>31</v>
      </c>
      <c r="P100" s="20">
        <v>0</v>
      </c>
    </row>
    <row r="101" spans="1:26" ht="89.25">
      <c r="A101" s="36" t="s">
        <v>92</v>
      </c>
      <c r="B101" s="20">
        <v>0</v>
      </c>
      <c r="C101" s="20">
        <v>0</v>
      </c>
      <c r="D101" s="20">
        <v>0</v>
      </c>
      <c r="E101" s="20">
        <v>0</v>
      </c>
      <c r="F101" s="20">
        <v>1</v>
      </c>
      <c r="G101" s="20">
        <v>0</v>
      </c>
      <c r="H101" s="20">
        <v>0</v>
      </c>
      <c r="I101" s="20">
        <v>0</v>
      </c>
      <c r="J101" s="20">
        <v>0</v>
      </c>
      <c r="K101" s="20">
        <v>0</v>
      </c>
      <c r="L101" s="20">
        <v>3</v>
      </c>
      <c r="M101" s="20">
        <v>5</v>
      </c>
      <c r="N101" s="20">
        <v>8</v>
      </c>
      <c r="O101" s="20">
        <v>14</v>
      </c>
      <c r="P101" s="20">
        <v>1</v>
      </c>
    </row>
    <row r="102" spans="1:26" ht="51">
      <c r="A102" s="35" t="s">
        <v>93</v>
      </c>
      <c r="B102" s="9"/>
      <c r="C102" s="9"/>
      <c r="D102" s="9"/>
      <c r="E102" s="9"/>
      <c r="F102" s="6">
        <v>1</v>
      </c>
      <c r="G102" s="9"/>
      <c r="H102" s="9"/>
      <c r="I102" s="9"/>
      <c r="J102" s="9"/>
      <c r="K102" s="9"/>
      <c r="L102" s="6">
        <v>1</v>
      </c>
      <c r="M102" s="9"/>
      <c r="N102" s="6">
        <v>10</v>
      </c>
      <c r="O102" s="6">
        <v>5</v>
      </c>
      <c r="P102" s="6">
        <v>3</v>
      </c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51">
      <c r="A103" s="35" t="s">
        <v>94</v>
      </c>
      <c r="B103" s="9"/>
      <c r="C103" s="9"/>
      <c r="D103" s="9"/>
      <c r="E103" s="9"/>
      <c r="F103" s="6">
        <v>1</v>
      </c>
      <c r="G103" s="9"/>
      <c r="H103" s="9"/>
      <c r="I103" s="9"/>
      <c r="J103" s="9"/>
      <c r="K103" s="9"/>
      <c r="L103" s="6">
        <v>2</v>
      </c>
      <c r="M103" s="6">
        <v>1</v>
      </c>
      <c r="N103" s="6">
        <v>4</v>
      </c>
      <c r="O103" s="6">
        <v>5</v>
      </c>
      <c r="P103" s="6">
        <v>11</v>
      </c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38.25">
      <c r="A104" s="35" t="s">
        <v>95</v>
      </c>
      <c r="B104" s="9"/>
      <c r="C104" s="9"/>
      <c r="D104" s="9"/>
      <c r="E104" s="9"/>
      <c r="F104" s="6">
        <v>1</v>
      </c>
      <c r="G104" s="9"/>
      <c r="H104" s="9"/>
      <c r="I104" s="9"/>
      <c r="J104" s="9"/>
      <c r="K104" s="9"/>
      <c r="L104" s="6">
        <v>8</v>
      </c>
      <c r="M104" s="6">
        <v>2</v>
      </c>
      <c r="N104" s="6">
        <v>2</v>
      </c>
      <c r="O104" s="6">
        <v>12</v>
      </c>
      <c r="P104" s="6">
        <v>23</v>
      </c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51">
      <c r="A105" s="35" t="s">
        <v>96</v>
      </c>
      <c r="B105" s="9"/>
      <c r="C105" s="9"/>
      <c r="D105" s="9"/>
      <c r="E105" s="9"/>
      <c r="F105" s="6">
        <v>1</v>
      </c>
      <c r="G105" s="9"/>
      <c r="H105" s="9"/>
      <c r="I105" s="9"/>
      <c r="J105" s="9"/>
      <c r="K105" s="9"/>
      <c r="L105" s="9"/>
      <c r="M105" s="9"/>
      <c r="N105" s="9"/>
      <c r="O105" s="6">
        <v>9</v>
      </c>
      <c r="P105" s="6">
        <v>6</v>
      </c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38.25">
      <c r="A106" s="37" t="s">
        <v>97</v>
      </c>
      <c r="B106" s="31">
        <v>0</v>
      </c>
      <c r="C106" s="31">
        <v>0</v>
      </c>
      <c r="D106" s="31">
        <v>0</v>
      </c>
      <c r="E106" s="31">
        <v>0</v>
      </c>
      <c r="F106" s="31">
        <v>0</v>
      </c>
      <c r="G106" s="31">
        <v>0</v>
      </c>
      <c r="H106" s="31">
        <v>0</v>
      </c>
      <c r="I106" s="31">
        <v>0</v>
      </c>
      <c r="J106" s="31">
        <v>0</v>
      </c>
      <c r="K106" s="31">
        <v>0</v>
      </c>
      <c r="L106" s="31">
        <v>0</v>
      </c>
      <c r="M106" s="31">
        <v>0</v>
      </c>
      <c r="N106" s="31">
        <v>4</v>
      </c>
      <c r="O106" s="31">
        <v>3</v>
      </c>
      <c r="P106" s="31">
        <v>1</v>
      </c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63.75">
      <c r="A107" s="35" t="s">
        <v>98</v>
      </c>
      <c r="B107" s="6">
        <v>0</v>
      </c>
      <c r="C107" s="6">
        <v>0</v>
      </c>
      <c r="D107" s="6">
        <v>1</v>
      </c>
      <c r="E107" s="6">
        <v>0</v>
      </c>
      <c r="F107" s="6">
        <v>0</v>
      </c>
      <c r="G107" s="6">
        <v>0</v>
      </c>
      <c r="H107" s="6">
        <v>0</v>
      </c>
      <c r="I107" s="6">
        <v>0</v>
      </c>
      <c r="J107" s="6">
        <v>0</v>
      </c>
      <c r="K107" s="6">
        <v>0</v>
      </c>
      <c r="L107" s="9"/>
      <c r="M107" s="6">
        <v>3</v>
      </c>
      <c r="N107" s="6">
        <v>10</v>
      </c>
      <c r="O107" s="6">
        <v>13</v>
      </c>
      <c r="P107" s="6">
        <v>21</v>
      </c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51">
      <c r="A108" s="35" t="s">
        <v>99</v>
      </c>
      <c r="B108" s="6">
        <v>0</v>
      </c>
      <c r="C108" s="6">
        <v>0</v>
      </c>
      <c r="D108" s="6">
        <v>0</v>
      </c>
      <c r="E108" s="6">
        <v>0</v>
      </c>
      <c r="F108" s="6">
        <v>0</v>
      </c>
      <c r="G108" s="6">
        <v>0</v>
      </c>
      <c r="H108" s="6">
        <v>0</v>
      </c>
      <c r="I108" s="6">
        <v>0</v>
      </c>
      <c r="J108" s="6">
        <v>0</v>
      </c>
      <c r="K108" s="6">
        <v>0</v>
      </c>
      <c r="L108" s="6">
        <v>0</v>
      </c>
      <c r="M108" s="6">
        <v>0</v>
      </c>
      <c r="N108" s="6">
        <v>1</v>
      </c>
      <c r="O108" s="6">
        <v>0</v>
      </c>
      <c r="P108" s="6">
        <v>4</v>
      </c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38.25">
      <c r="A109" s="35" t="s">
        <v>100</v>
      </c>
      <c r="B109" s="9"/>
      <c r="C109" s="9"/>
      <c r="D109" s="9"/>
      <c r="E109" s="6">
        <v>1</v>
      </c>
      <c r="F109" s="9"/>
      <c r="G109" s="9"/>
      <c r="H109" s="9"/>
      <c r="I109" s="9"/>
      <c r="J109" s="9"/>
      <c r="K109" s="9"/>
      <c r="L109" s="6">
        <v>0</v>
      </c>
      <c r="M109" s="6">
        <v>1</v>
      </c>
      <c r="N109" s="6">
        <v>7</v>
      </c>
      <c r="O109" s="6">
        <v>2</v>
      </c>
      <c r="P109" s="6">
        <v>5</v>
      </c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38.25">
      <c r="A110" s="35" t="s">
        <v>101</v>
      </c>
      <c r="B110" s="6">
        <v>0</v>
      </c>
      <c r="C110" s="6">
        <v>0</v>
      </c>
      <c r="D110" s="6">
        <v>0</v>
      </c>
      <c r="E110" s="6">
        <v>0</v>
      </c>
      <c r="F110" s="6">
        <v>1</v>
      </c>
      <c r="G110" s="6">
        <v>0</v>
      </c>
      <c r="H110" s="6">
        <v>0</v>
      </c>
      <c r="I110" s="6">
        <v>0</v>
      </c>
      <c r="J110" s="6">
        <v>0</v>
      </c>
      <c r="K110" s="6">
        <v>0</v>
      </c>
      <c r="L110" s="6">
        <v>5</v>
      </c>
      <c r="M110" s="6">
        <v>5</v>
      </c>
      <c r="N110" s="6">
        <v>9</v>
      </c>
      <c r="O110" s="6">
        <v>9</v>
      </c>
      <c r="P110" s="6">
        <v>12</v>
      </c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38.25">
      <c r="A111" s="35" t="s">
        <v>102</v>
      </c>
      <c r="B111" s="9"/>
      <c r="C111" s="9"/>
      <c r="D111" s="9"/>
      <c r="E111" s="9"/>
      <c r="F111" s="12">
        <v>1</v>
      </c>
      <c r="G111" s="9"/>
      <c r="H111" s="9"/>
      <c r="I111" s="9"/>
      <c r="J111" s="9"/>
      <c r="K111" s="9"/>
      <c r="L111" s="12">
        <v>3</v>
      </c>
      <c r="M111" s="12">
        <v>6</v>
      </c>
      <c r="N111" s="12">
        <v>10</v>
      </c>
      <c r="O111" s="12">
        <v>8</v>
      </c>
      <c r="P111" s="12">
        <v>8</v>
      </c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51">
      <c r="A112" s="35" t="s">
        <v>103</v>
      </c>
      <c r="B112" s="6">
        <v>0</v>
      </c>
      <c r="C112" s="6">
        <v>0</v>
      </c>
      <c r="D112" s="6">
        <v>0</v>
      </c>
      <c r="E112" s="6">
        <v>0</v>
      </c>
      <c r="F112" s="6">
        <v>0</v>
      </c>
      <c r="G112" s="6">
        <v>0</v>
      </c>
      <c r="H112" s="6">
        <v>0</v>
      </c>
      <c r="I112" s="6">
        <v>0</v>
      </c>
      <c r="J112" s="6">
        <v>0</v>
      </c>
      <c r="K112" s="6">
        <v>0</v>
      </c>
      <c r="L112" s="6">
        <v>0</v>
      </c>
      <c r="M112" s="6">
        <v>0</v>
      </c>
      <c r="N112" s="6">
        <v>1</v>
      </c>
      <c r="O112" s="6">
        <v>3</v>
      </c>
      <c r="P112" s="6">
        <v>0</v>
      </c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38.25">
      <c r="A113" s="35" t="s">
        <v>104</v>
      </c>
      <c r="B113" s="6">
        <v>0</v>
      </c>
      <c r="C113" s="6">
        <v>0</v>
      </c>
      <c r="D113" s="6">
        <v>0</v>
      </c>
      <c r="E113" s="6">
        <v>1</v>
      </c>
      <c r="F113" s="6">
        <v>0</v>
      </c>
      <c r="G113" s="6">
        <v>0</v>
      </c>
      <c r="H113" s="6">
        <v>0</v>
      </c>
      <c r="I113" s="6">
        <v>0</v>
      </c>
      <c r="J113" s="6">
        <v>0</v>
      </c>
      <c r="K113" s="6">
        <v>0</v>
      </c>
      <c r="L113" s="6">
        <v>0</v>
      </c>
      <c r="M113" s="6">
        <v>3</v>
      </c>
      <c r="N113" s="6">
        <v>2</v>
      </c>
      <c r="O113" s="6">
        <v>5</v>
      </c>
      <c r="P113" s="6">
        <v>5</v>
      </c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63.75">
      <c r="A114" s="36" t="s">
        <v>105</v>
      </c>
      <c r="B114" s="25"/>
      <c r="C114" s="25"/>
      <c r="D114" s="25"/>
      <c r="E114" s="20">
        <v>1</v>
      </c>
      <c r="F114" s="25"/>
      <c r="G114" s="25"/>
      <c r="H114" s="25"/>
      <c r="I114" s="25"/>
      <c r="J114" s="25"/>
      <c r="K114" s="25"/>
      <c r="L114" s="20">
        <v>0</v>
      </c>
      <c r="M114" s="20">
        <v>1</v>
      </c>
      <c r="N114" s="20">
        <v>2</v>
      </c>
      <c r="O114" s="20">
        <v>8</v>
      </c>
      <c r="P114" s="20">
        <v>6</v>
      </c>
    </row>
    <row r="115" spans="1:26" ht="63.75">
      <c r="A115" s="36" t="s">
        <v>106</v>
      </c>
      <c r="B115" s="20">
        <v>0</v>
      </c>
      <c r="C115" s="20">
        <v>0</v>
      </c>
      <c r="D115" s="20">
        <v>0</v>
      </c>
      <c r="E115" s="20">
        <v>1</v>
      </c>
      <c r="F115" s="20">
        <v>0</v>
      </c>
      <c r="G115" s="20">
        <v>0</v>
      </c>
      <c r="H115" s="20">
        <v>0</v>
      </c>
      <c r="I115" s="20">
        <v>0</v>
      </c>
      <c r="J115" s="20">
        <v>0</v>
      </c>
      <c r="K115" s="20">
        <v>0</v>
      </c>
      <c r="L115" s="20">
        <v>0</v>
      </c>
      <c r="M115" s="20">
        <v>7</v>
      </c>
      <c r="N115" s="20">
        <v>3</v>
      </c>
      <c r="O115" s="20">
        <v>9</v>
      </c>
      <c r="P115" s="20">
        <v>9</v>
      </c>
    </row>
    <row r="116" spans="1:26" ht="51">
      <c r="A116" s="37" t="s">
        <v>107</v>
      </c>
      <c r="B116" s="31">
        <v>0</v>
      </c>
      <c r="C116" s="31">
        <v>0</v>
      </c>
      <c r="D116" s="31">
        <v>1</v>
      </c>
      <c r="E116" s="31">
        <v>0</v>
      </c>
      <c r="F116" s="31">
        <v>0</v>
      </c>
      <c r="G116" s="31">
        <v>0</v>
      </c>
      <c r="H116" s="31">
        <v>0</v>
      </c>
      <c r="I116" s="31">
        <v>0</v>
      </c>
      <c r="J116" s="31">
        <v>0</v>
      </c>
      <c r="K116" s="31">
        <v>0</v>
      </c>
      <c r="L116" s="31">
        <v>8</v>
      </c>
      <c r="M116" s="31">
        <v>8</v>
      </c>
      <c r="N116" s="31">
        <v>14</v>
      </c>
      <c r="O116" s="31">
        <v>4</v>
      </c>
      <c r="P116" s="31">
        <v>5</v>
      </c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38.25">
      <c r="A117" s="37" t="s">
        <v>108</v>
      </c>
      <c r="B117" s="31">
        <v>0</v>
      </c>
      <c r="C117" s="31">
        <v>0</v>
      </c>
      <c r="D117" s="31">
        <v>0</v>
      </c>
      <c r="E117" s="31">
        <v>0</v>
      </c>
      <c r="F117" s="31">
        <v>0</v>
      </c>
      <c r="G117" s="31">
        <v>0</v>
      </c>
      <c r="H117" s="31">
        <v>0</v>
      </c>
      <c r="I117" s="31">
        <v>0</v>
      </c>
      <c r="J117" s="31">
        <v>0</v>
      </c>
      <c r="K117" s="31">
        <v>0</v>
      </c>
      <c r="L117" s="31">
        <v>1</v>
      </c>
      <c r="M117" s="31">
        <v>0</v>
      </c>
      <c r="N117" s="31">
        <v>1</v>
      </c>
      <c r="O117" s="31">
        <v>1</v>
      </c>
      <c r="P117" s="31">
        <v>1</v>
      </c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38.25">
      <c r="A118" s="36" t="s">
        <v>109</v>
      </c>
      <c r="B118" s="20">
        <v>0</v>
      </c>
      <c r="C118" s="20">
        <v>0</v>
      </c>
      <c r="D118" s="20">
        <v>0</v>
      </c>
      <c r="E118" s="20">
        <v>1</v>
      </c>
      <c r="F118" s="20">
        <v>0</v>
      </c>
      <c r="G118" s="20">
        <v>0</v>
      </c>
      <c r="H118" s="20">
        <v>0</v>
      </c>
      <c r="I118" s="20">
        <v>0</v>
      </c>
      <c r="J118" s="20">
        <v>0</v>
      </c>
      <c r="K118" s="20">
        <v>0</v>
      </c>
      <c r="L118" s="20">
        <v>0</v>
      </c>
      <c r="M118" s="20">
        <v>1</v>
      </c>
      <c r="N118" s="20">
        <v>3</v>
      </c>
      <c r="O118" s="20">
        <v>5</v>
      </c>
      <c r="P118" s="20">
        <v>3</v>
      </c>
    </row>
    <row r="119" spans="1:26" ht="51">
      <c r="A119" s="36" t="s">
        <v>110</v>
      </c>
      <c r="B119" s="20">
        <v>0</v>
      </c>
      <c r="C119" s="20">
        <v>0</v>
      </c>
      <c r="D119" s="20">
        <v>0</v>
      </c>
      <c r="E119" s="20">
        <v>0</v>
      </c>
      <c r="F119" s="20">
        <v>1</v>
      </c>
      <c r="G119" s="20">
        <v>0</v>
      </c>
      <c r="H119" s="20">
        <v>0</v>
      </c>
      <c r="I119" s="20">
        <v>0</v>
      </c>
      <c r="J119" s="20">
        <v>0</v>
      </c>
      <c r="K119" s="20">
        <v>0</v>
      </c>
      <c r="L119" s="20">
        <v>1</v>
      </c>
      <c r="M119" s="20">
        <v>1</v>
      </c>
      <c r="N119" s="20">
        <v>5</v>
      </c>
      <c r="O119" s="20">
        <v>4</v>
      </c>
      <c r="P119" s="20">
        <v>4</v>
      </c>
    </row>
    <row r="120" spans="1:26" ht="51">
      <c r="A120" s="36" t="s">
        <v>111</v>
      </c>
      <c r="B120" s="20">
        <v>0</v>
      </c>
      <c r="C120" s="20">
        <v>0</v>
      </c>
      <c r="D120" s="20">
        <v>1</v>
      </c>
      <c r="E120" s="20">
        <v>0</v>
      </c>
      <c r="F120" s="20">
        <v>0</v>
      </c>
      <c r="G120" s="20">
        <v>0</v>
      </c>
      <c r="H120" s="20">
        <v>0</v>
      </c>
      <c r="I120" s="20">
        <v>0</v>
      </c>
      <c r="J120" s="20">
        <v>0</v>
      </c>
      <c r="K120" s="20">
        <v>0</v>
      </c>
      <c r="L120" s="20">
        <v>2</v>
      </c>
      <c r="M120" s="20">
        <v>1</v>
      </c>
      <c r="N120" s="20">
        <v>3</v>
      </c>
      <c r="O120" s="20">
        <v>6</v>
      </c>
      <c r="P120" s="20">
        <v>2</v>
      </c>
    </row>
    <row r="121" spans="1:26" ht="38.25">
      <c r="A121" s="36" t="s">
        <v>112</v>
      </c>
      <c r="B121" s="20">
        <v>0</v>
      </c>
      <c r="C121" s="20">
        <v>0</v>
      </c>
      <c r="D121" s="20">
        <v>0</v>
      </c>
      <c r="E121" s="20">
        <v>0</v>
      </c>
      <c r="F121" s="20">
        <v>0</v>
      </c>
      <c r="G121" s="20">
        <v>0</v>
      </c>
      <c r="H121" s="20">
        <v>0</v>
      </c>
      <c r="I121" s="20">
        <v>0</v>
      </c>
      <c r="J121" s="20">
        <v>0</v>
      </c>
      <c r="K121" s="20">
        <v>0</v>
      </c>
      <c r="L121" s="20">
        <v>1</v>
      </c>
      <c r="M121" s="20">
        <v>1</v>
      </c>
      <c r="N121" s="20">
        <v>0</v>
      </c>
      <c r="O121" s="20">
        <v>1</v>
      </c>
      <c r="P121" s="20">
        <v>0</v>
      </c>
    </row>
    <row r="122" spans="1:26" ht="51">
      <c r="A122" s="36" t="s">
        <v>113</v>
      </c>
      <c r="B122" s="20">
        <v>0</v>
      </c>
      <c r="C122" s="20">
        <v>0</v>
      </c>
      <c r="D122" s="20">
        <v>0</v>
      </c>
      <c r="E122" s="20">
        <v>0</v>
      </c>
      <c r="F122" s="20">
        <v>1</v>
      </c>
      <c r="G122" s="20">
        <v>0</v>
      </c>
      <c r="H122" s="20">
        <v>0</v>
      </c>
      <c r="I122" s="20">
        <v>0</v>
      </c>
      <c r="J122" s="20">
        <v>0</v>
      </c>
      <c r="K122" s="20">
        <v>0</v>
      </c>
      <c r="L122" s="20">
        <v>40</v>
      </c>
      <c r="M122" s="20">
        <v>15</v>
      </c>
      <c r="N122" s="20">
        <v>23</v>
      </c>
      <c r="O122" s="20">
        <v>15</v>
      </c>
      <c r="P122" s="20">
        <v>7</v>
      </c>
    </row>
    <row r="123" spans="1:26" ht="12.75">
      <c r="A123" s="52" t="s">
        <v>58</v>
      </c>
      <c r="B123" s="39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</row>
  </sheetData>
  <mergeCells count="20">
    <mergeCell ref="A96:A97"/>
    <mergeCell ref="B96:F96"/>
    <mergeCell ref="G96:K96"/>
    <mergeCell ref="L96:P96"/>
    <mergeCell ref="L31:P31"/>
    <mergeCell ref="A61:P61"/>
    <mergeCell ref="A62:A63"/>
    <mergeCell ref="B62:F62"/>
    <mergeCell ref="G62:K62"/>
    <mergeCell ref="L62:P62"/>
    <mergeCell ref="A95:P95"/>
    <mergeCell ref="B31:F31"/>
    <mergeCell ref="G31:K31"/>
    <mergeCell ref="A1:P1"/>
    <mergeCell ref="A2:A3"/>
    <mergeCell ref="B2:F2"/>
    <mergeCell ref="G2:K2"/>
    <mergeCell ref="L2:P2"/>
    <mergeCell ref="A30:P30"/>
    <mergeCell ref="A31:A32"/>
  </mergeCell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Z124"/>
  <sheetViews>
    <sheetView topLeftCell="A46" workbookViewId="0">
      <selection sqref="A1:Q1"/>
    </sheetView>
  </sheetViews>
  <sheetFormatPr defaultColWidth="14.42578125" defaultRowHeight="15.75" customHeight="1"/>
  <cols>
    <col min="2" max="2" width="17.85546875" customWidth="1"/>
    <col min="10" max="10" width="16" customWidth="1"/>
  </cols>
  <sheetData>
    <row r="1" spans="1:26" ht="52.5" customHeight="1">
      <c r="A1" s="133" t="s">
        <v>164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</row>
    <row r="2" spans="1:26" ht="12.75">
      <c r="A2" s="132" t="s">
        <v>60</v>
      </c>
      <c r="B2" s="123" t="s">
        <v>165</v>
      </c>
      <c r="C2" s="123" t="s">
        <v>166</v>
      </c>
      <c r="D2" s="123" t="s">
        <v>167</v>
      </c>
      <c r="E2" s="123" t="s">
        <v>168</v>
      </c>
      <c r="F2" s="123" t="s">
        <v>169</v>
      </c>
      <c r="G2" s="123" t="s">
        <v>170</v>
      </c>
      <c r="H2" s="131" t="s">
        <v>171</v>
      </c>
      <c r="I2" s="114"/>
      <c r="J2" s="114"/>
      <c r="K2" s="115"/>
      <c r="L2" s="132" t="s">
        <v>172</v>
      </c>
      <c r="M2" s="132" t="s">
        <v>118</v>
      </c>
      <c r="N2" s="123" t="s">
        <v>173</v>
      </c>
      <c r="O2" s="123" t="s">
        <v>118</v>
      </c>
      <c r="P2" s="123" t="s">
        <v>174</v>
      </c>
      <c r="Q2" s="123" t="s">
        <v>175</v>
      </c>
    </row>
    <row r="3" spans="1:26" ht="62.25" customHeight="1">
      <c r="A3" s="119"/>
      <c r="B3" s="119"/>
      <c r="C3" s="119"/>
      <c r="D3" s="119"/>
      <c r="E3" s="119"/>
      <c r="F3" s="119"/>
      <c r="G3" s="119"/>
      <c r="H3" s="73" t="s">
        <v>176</v>
      </c>
      <c r="I3" s="73" t="s">
        <v>177</v>
      </c>
      <c r="J3" s="73" t="s">
        <v>178</v>
      </c>
      <c r="K3" s="73" t="s">
        <v>179</v>
      </c>
      <c r="L3" s="119"/>
      <c r="M3" s="119"/>
      <c r="N3" s="119"/>
      <c r="O3" s="119"/>
      <c r="P3" s="119"/>
      <c r="Q3" s="119"/>
      <c r="R3" s="55"/>
      <c r="S3" s="55"/>
    </row>
    <row r="4" spans="1:26" ht="12.75">
      <c r="A4" s="5" t="s">
        <v>9</v>
      </c>
      <c r="B4" s="6">
        <v>38</v>
      </c>
      <c r="C4" s="6">
        <v>3</v>
      </c>
      <c r="D4" s="6">
        <v>41</v>
      </c>
      <c r="E4" s="6">
        <v>1</v>
      </c>
      <c r="F4" s="6">
        <v>7</v>
      </c>
      <c r="G4" s="6">
        <v>2</v>
      </c>
      <c r="H4" s="6">
        <v>14</v>
      </c>
      <c r="I4" s="6">
        <v>0</v>
      </c>
      <c r="J4" s="6">
        <v>0</v>
      </c>
      <c r="K4" s="6">
        <v>9</v>
      </c>
      <c r="L4" s="74">
        <v>23</v>
      </c>
      <c r="M4" s="6">
        <v>56</v>
      </c>
      <c r="N4" s="6">
        <v>0</v>
      </c>
      <c r="O4" s="6">
        <v>0</v>
      </c>
      <c r="P4" s="6">
        <v>11</v>
      </c>
      <c r="Q4" s="6">
        <v>8</v>
      </c>
      <c r="R4" s="7"/>
      <c r="S4" s="7"/>
      <c r="T4" s="7"/>
      <c r="U4" s="7"/>
      <c r="V4" s="7"/>
      <c r="W4" s="7"/>
      <c r="X4" s="7"/>
      <c r="Y4" s="7"/>
      <c r="Z4" s="7"/>
    </row>
    <row r="5" spans="1:26" ht="12.75">
      <c r="A5" s="5" t="s">
        <v>10</v>
      </c>
      <c r="B5" s="6">
        <v>22</v>
      </c>
      <c r="C5" s="6">
        <v>2</v>
      </c>
      <c r="D5" s="6">
        <v>24</v>
      </c>
      <c r="E5" s="6">
        <v>3</v>
      </c>
      <c r="F5" s="6">
        <v>9</v>
      </c>
      <c r="G5" s="6">
        <v>1</v>
      </c>
      <c r="H5" s="6">
        <v>18</v>
      </c>
      <c r="I5" s="6">
        <v>0</v>
      </c>
      <c r="J5" s="6">
        <v>3</v>
      </c>
      <c r="K5" s="6">
        <v>1</v>
      </c>
      <c r="L5" s="6">
        <v>22</v>
      </c>
      <c r="M5" s="6">
        <v>92</v>
      </c>
      <c r="N5" s="6">
        <v>0</v>
      </c>
      <c r="O5" s="6">
        <v>0</v>
      </c>
      <c r="P5" s="6">
        <v>2</v>
      </c>
      <c r="Q5" s="6">
        <v>2</v>
      </c>
      <c r="R5" s="7"/>
      <c r="S5" s="7"/>
      <c r="T5" s="7"/>
      <c r="U5" s="7"/>
      <c r="V5" s="7"/>
      <c r="W5" s="7"/>
      <c r="X5" s="7"/>
      <c r="Y5" s="7"/>
      <c r="Z5" s="7"/>
    </row>
    <row r="6" spans="1:26" ht="12.75">
      <c r="A6" s="5" t="s">
        <v>11</v>
      </c>
      <c r="B6" s="6">
        <v>33</v>
      </c>
      <c r="C6" s="6">
        <v>3</v>
      </c>
      <c r="D6" s="6">
        <v>36</v>
      </c>
      <c r="E6" s="6">
        <v>3</v>
      </c>
      <c r="F6" s="6">
        <v>14</v>
      </c>
      <c r="G6" s="6">
        <v>14</v>
      </c>
      <c r="H6" s="6">
        <v>30</v>
      </c>
      <c r="I6" s="6">
        <v>2</v>
      </c>
      <c r="J6" s="6">
        <v>0</v>
      </c>
      <c r="K6" s="6">
        <v>0</v>
      </c>
      <c r="L6" s="6">
        <v>32</v>
      </c>
      <c r="M6" s="6">
        <v>89</v>
      </c>
      <c r="N6" s="6">
        <v>0</v>
      </c>
      <c r="O6" s="6">
        <v>0</v>
      </c>
      <c r="P6" s="6">
        <v>2</v>
      </c>
      <c r="Q6" s="6">
        <v>2</v>
      </c>
      <c r="R6" s="7"/>
      <c r="S6" s="7"/>
      <c r="T6" s="7"/>
      <c r="U6" s="7"/>
      <c r="V6" s="7"/>
      <c r="W6" s="7"/>
      <c r="X6" s="7"/>
      <c r="Y6" s="7"/>
      <c r="Z6" s="7"/>
    </row>
    <row r="7" spans="1:26" ht="12.75">
      <c r="A7" s="5" t="s">
        <v>12</v>
      </c>
      <c r="B7" s="6">
        <v>38</v>
      </c>
      <c r="C7" s="6">
        <v>2</v>
      </c>
      <c r="D7" s="6">
        <v>40</v>
      </c>
      <c r="E7" s="6">
        <v>0</v>
      </c>
      <c r="F7" s="6">
        <v>15</v>
      </c>
      <c r="G7" s="6">
        <v>11</v>
      </c>
      <c r="H7" s="6">
        <v>25</v>
      </c>
      <c r="I7" s="6">
        <v>0</v>
      </c>
      <c r="J7" s="6">
        <v>0</v>
      </c>
      <c r="K7" s="6">
        <v>3</v>
      </c>
      <c r="L7" s="6">
        <v>28</v>
      </c>
      <c r="M7" s="6">
        <v>70</v>
      </c>
      <c r="N7" s="6">
        <v>0</v>
      </c>
      <c r="O7" s="6">
        <v>0</v>
      </c>
      <c r="P7" s="6">
        <v>6</v>
      </c>
      <c r="Q7" s="6">
        <v>4</v>
      </c>
      <c r="R7" s="7"/>
      <c r="S7" s="7"/>
      <c r="T7" s="7"/>
      <c r="U7" s="7"/>
      <c r="V7" s="7"/>
      <c r="W7" s="7"/>
      <c r="X7" s="7"/>
      <c r="Y7" s="7"/>
      <c r="Z7" s="7"/>
    </row>
    <row r="8" spans="1:26" ht="12.75">
      <c r="A8" s="5" t="s">
        <v>13</v>
      </c>
      <c r="B8" s="6">
        <v>36</v>
      </c>
      <c r="C8" s="6">
        <v>3</v>
      </c>
      <c r="D8" s="6">
        <v>39</v>
      </c>
      <c r="E8" s="6">
        <v>2</v>
      </c>
      <c r="F8" s="6">
        <v>13</v>
      </c>
      <c r="G8" s="6">
        <v>11</v>
      </c>
      <c r="H8" s="6">
        <v>34</v>
      </c>
      <c r="I8" s="6">
        <v>0</v>
      </c>
      <c r="J8" s="6">
        <v>0</v>
      </c>
      <c r="K8" s="6">
        <v>3</v>
      </c>
      <c r="L8" s="6">
        <v>37</v>
      </c>
      <c r="M8" s="6">
        <v>95</v>
      </c>
      <c r="N8" s="6">
        <v>0</v>
      </c>
      <c r="O8" s="6">
        <v>0</v>
      </c>
      <c r="P8" s="6">
        <v>6</v>
      </c>
      <c r="Q8" s="6">
        <v>6</v>
      </c>
      <c r="R8" s="7"/>
      <c r="S8" s="7"/>
      <c r="T8" s="7"/>
      <c r="U8" s="7"/>
      <c r="V8" s="7"/>
      <c r="W8" s="7"/>
      <c r="X8" s="7"/>
      <c r="Y8" s="7"/>
      <c r="Z8" s="7"/>
    </row>
    <row r="9" spans="1:26" ht="12.75">
      <c r="A9" s="5" t="s">
        <v>14</v>
      </c>
      <c r="B9" s="6">
        <v>31</v>
      </c>
      <c r="C9" s="6">
        <v>3</v>
      </c>
      <c r="D9" s="6">
        <v>34</v>
      </c>
      <c r="E9" s="6">
        <v>0</v>
      </c>
      <c r="F9" s="6">
        <v>9</v>
      </c>
      <c r="G9" s="6">
        <v>5</v>
      </c>
      <c r="H9" s="6">
        <v>9</v>
      </c>
      <c r="I9" s="6">
        <v>0</v>
      </c>
      <c r="J9" s="6">
        <v>0</v>
      </c>
      <c r="K9" s="8">
        <v>8</v>
      </c>
      <c r="L9" s="6">
        <v>17</v>
      </c>
      <c r="M9" s="6">
        <v>50</v>
      </c>
      <c r="N9" s="6">
        <v>0</v>
      </c>
      <c r="O9" s="6">
        <v>0</v>
      </c>
      <c r="P9" s="6">
        <v>7</v>
      </c>
      <c r="Q9" s="6">
        <v>6</v>
      </c>
      <c r="R9" s="7"/>
      <c r="S9" s="7"/>
      <c r="T9" s="7"/>
      <c r="U9" s="7"/>
      <c r="V9" s="7"/>
      <c r="W9" s="7"/>
      <c r="X9" s="7"/>
      <c r="Y9" s="7"/>
      <c r="Z9" s="7"/>
    </row>
    <row r="10" spans="1:26" ht="12.75">
      <c r="A10" s="5" t="s">
        <v>15</v>
      </c>
      <c r="B10" s="6">
        <v>20</v>
      </c>
      <c r="C10" s="6">
        <v>1</v>
      </c>
      <c r="D10" s="6">
        <v>21</v>
      </c>
      <c r="E10" s="6">
        <v>3</v>
      </c>
      <c r="F10" s="6">
        <v>12</v>
      </c>
      <c r="G10" s="6">
        <v>12</v>
      </c>
      <c r="H10" s="6">
        <v>15</v>
      </c>
      <c r="I10" s="6">
        <v>0</v>
      </c>
      <c r="J10" s="6">
        <v>0</v>
      </c>
      <c r="K10" s="6">
        <v>2</v>
      </c>
      <c r="L10" s="6">
        <v>17</v>
      </c>
      <c r="M10" s="6">
        <v>81</v>
      </c>
      <c r="N10" s="6">
        <v>0</v>
      </c>
      <c r="O10" s="6">
        <v>0</v>
      </c>
      <c r="P10" s="6">
        <v>8</v>
      </c>
      <c r="Q10" s="6">
        <v>7</v>
      </c>
      <c r="R10" s="7"/>
      <c r="S10" s="7"/>
      <c r="T10" s="7"/>
      <c r="U10" s="7"/>
      <c r="V10" s="7"/>
      <c r="W10" s="7"/>
      <c r="X10" s="7"/>
      <c r="Y10" s="7"/>
      <c r="Z10" s="7"/>
    </row>
    <row r="11" spans="1:26" ht="12.75">
      <c r="A11" s="5" t="s">
        <v>16</v>
      </c>
      <c r="B11" s="6">
        <v>33</v>
      </c>
      <c r="C11" s="6">
        <v>3</v>
      </c>
      <c r="D11" s="6">
        <v>36</v>
      </c>
      <c r="E11" s="6">
        <v>1</v>
      </c>
      <c r="F11" s="6">
        <v>19</v>
      </c>
      <c r="G11" s="6">
        <v>0</v>
      </c>
      <c r="H11" s="6">
        <v>19</v>
      </c>
      <c r="I11" s="6">
        <v>0</v>
      </c>
      <c r="J11" s="6">
        <v>0</v>
      </c>
      <c r="K11" s="6">
        <v>13</v>
      </c>
      <c r="L11" s="6">
        <v>32</v>
      </c>
      <c r="M11" s="6">
        <v>89</v>
      </c>
      <c r="N11" s="6">
        <v>0</v>
      </c>
      <c r="O11" s="6">
        <v>0</v>
      </c>
      <c r="P11" s="6">
        <v>5</v>
      </c>
      <c r="Q11" s="6">
        <v>5</v>
      </c>
      <c r="R11" s="7"/>
      <c r="S11" s="7"/>
      <c r="T11" s="7"/>
      <c r="U11" s="7"/>
      <c r="V11" s="7"/>
      <c r="W11" s="7"/>
      <c r="X11" s="7"/>
      <c r="Y11" s="7"/>
      <c r="Z11" s="7"/>
    </row>
    <row r="12" spans="1:26" ht="12.75">
      <c r="A12" s="5" t="s">
        <v>17</v>
      </c>
      <c r="B12" s="6">
        <v>7</v>
      </c>
      <c r="C12" s="6">
        <v>1</v>
      </c>
      <c r="D12" s="6">
        <v>8</v>
      </c>
      <c r="E12" s="6">
        <v>1</v>
      </c>
      <c r="F12" s="6">
        <v>1</v>
      </c>
      <c r="G12" s="6">
        <v>1</v>
      </c>
      <c r="H12" s="6">
        <v>5</v>
      </c>
      <c r="I12" s="6">
        <v>0</v>
      </c>
      <c r="J12" s="6">
        <v>0</v>
      </c>
      <c r="K12" s="6">
        <v>3</v>
      </c>
      <c r="L12" s="6">
        <v>8</v>
      </c>
      <c r="M12" s="6">
        <v>100</v>
      </c>
      <c r="N12" s="6">
        <v>0</v>
      </c>
      <c r="O12" s="6">
        <v>0</v>
      </c>
      <c r="P12" s="6">
        <v>0</v>
      </c>
      <c r="Q12" s="6">
        <v>0</v>
      </c>
      <c r="R12" s="7"/>
      <c r="S12" s="7"/>
      <c r="T12" s="7"/>
      <c r="U12" s="7"/>
      <c r="V12" s="7"/>
      <c r="W12" s="7"/>
      <c r="X12" s="7"/>
      <c r="Y12" s="7"/>
      <c r="Z12" s="7"/>
    </row>
    <row r="13" spans="1:26" ht="12.75">
      <c r="A13" s="5" t="s">
        <v>18</v>
      </c>
      <c r="B13" s="6">
        <v>10</v>
      </c>
      <c r="C13" s="6">
        <v>1</v>
      </c>
      <c r="D13" s="6">
        <v>11</v>
      </c>
      <c r="E13" s="6">
        <v>0</v>
      </c>
      <c r="F13" s="6">
        <v>7</v>
      </c>
      <c r="G13" s="6">
        <v>7</v>
      </c>
      <c r="H13" s="6">
        <v>6</v>
      </c>
      <c r="I13" s="6">
        <v>0</v>
      </c>
      <c r="J13" s="6">
        <v>1</v>
      </c>
      <c r="K13" s="6">
        <v>2</v>
      </c>
      <c r="L13" s="6">
        <v>9</v>
      </c>
      <c r="M13" s="6">
        <v>80</v>
      </c>
      <c r="N13" s="6">
        <v>0</v>
      </c>
      <c r="O13" s="6">
        <v>0</v>
      </c>
      <c r="P13" s="6">
        <v>3</v>
      </c>
      <c r="Q13" s="6">
        <v>3</v>
      </c>
      <c r="R13" s="7"/>
      <c r="S13" s="7"/>
      <c r="T13" s="7"/>
      <c r="U13" s="7"/>
      <c r="V13" s="7"/>
      <c r="W13" s="7"/>
      <c r="X13" s="7"/>
      <c r="Y13" s="7"/>
      <c r="Z13" s="7"/>
    </row>
    <row r="14" spans="1:26" ht="12.75">
      <c r="A14" s="5" t="s">
        <v>19</v>
      </c>
      <c r="B14" s="6">
        <v>31</v>
      </c>
      <c r="C14" s="6">
        <v>2</v>
      </c>
      <c r="D14" s="6">
        <v>33</v>
      </c>
      <c r="E14" s="6">
        <v>1</v>
      </c>
      <c r="F14" s="6">
        <v>18</v>
      </c>
      <c r="G14" s="6">
        <v>6</v>
      </c>
      <c r="H14" s="6">
        <v>21</v>
      </c>
      <c r="I14" s="6">
        <v>0</v>
      </c>
      <c r="J14" s="6">
        <v>0</v>
      </c>
      <c r="K14" s="6">
        <v>3</v>
      </c>
      <c r="L14" s="6">
        <v>24</v>
      </c>
      <c r="M14" s="6">
        <v>73</v>
      </c>
      <c r="N14" s="6">
        <v>0</v>
      </c>
      <c r="O14" s="6">
        <v>0</v>
      </c>
      <c r="P14" s="6">
        <v>6</v>
      </c>
      <c r="Q14" s="6">
        <v>6</v>
      </c>
      <c r="R14" s="7"/>
      <c r="S14" s="7"/>
      <c r="T14" s="7"/>
      <c r="U14" s="7"/>
      <c r="V14" s="7"/>
      <c r="W14" s="7"/>
      <c r="X14" s="7"/>
      <c r="Y14" s="7"/>
      <c r="Z14" s="7"/>
    </row>
    <row r="15" spans="1:26" ht="12.75">
      <c r="A15" s="10" t="s">
        <v>20</v>
      </c>
      <c r="B15" s="6">
        <v>42</v>
      </c>
      <c r="C15" s="6">
        <v>4</v>
      </c>
      <c r="D15" s="6">
        <v>46</v>
      </c>
      <c r="E15" s="6">
        <v>1</v>
      </c>
      <c r="F15" s="6">
        <v>8</v>
      </c>
      <c r="G15" s="6">
        <v>3</v>
      </c>
      <c r="H15" s="6">
        <v>22</v>
      </c>
      <c r="I15" s="6">
        <v>1</v>
      </c>
      <c r="J15" s="6">
        <v>0</v>
      </c>
      <c r="K15" s="6">
        <v>7</v>
      </c>
      <c r="L15" s="6">
        <v>31</v>
      </c>
      <c r="M15" s="6">
        <v>67</v>
      </c>
      <c r="N15" s="6">
        <v>0</v>
      </c>
      <c r="O15" s="6">
        <v>0</v>
      </c>
      <c r="P15" s="6">
        <v>7</v>
      </c>
      <c r="Q15" s="6">
        <v>6</v>
      </c>
      <c r="R15" s="7"/>
      <c r="S15" s="7"/>
      <c r="T15" s="7"/>
      <c r="U15" s="7"/>
      <c r="V15" s="7"/>
      <c r="W15" s="7"/>
      <c r="X15" s="7"/>
      <c r="Y15" s="7"/>
      <c r="Z15" s="7"/>
    </row>
    <row r="16" spans="1:26" ht="12.75">
      <c r="A16" s="5" t="s">
        <v>21</v>
      </c>
      <c r="B16" s="6">
        <v>11</v>
      </c>
      <c r="C16" s="6">
        <v>1</v>
      </c>
      <c r="D16" s="6">
        <v>12</v>
      </c>
      <c r="E16" s="6">
        <v>0</v>
      </c>
      <c r="F16" s="6">
        <v>10</v>
      </c>
      <c r="G16" s="6">
        <v>8</v>
      </c>
      <c r="H16" s="6">
        <v>11</v>
      </c>
      <c r="I16" s="9"/>
      <c r="J16" s="9"/>
      <c r="K16" s="6">
        <v>1</v>
      </c>
      <c r="L16" s="6">
        <v>12</v>
      </c>
      <c r="M16" s="6">
        <v>100</v>
      </c>
      <c r="N16" s="6">
        <v>0</v>
      </c>
      <c r="O16" s="6">
        <v>0</v>
      </c>
      <c r="P16" s="6">
        <v>1</v>
      </c>
      <c r="Q16" s="6">
        <v>1</v>
      </c>
      <c r="R16" s="7"/>
      <c r="S16" s="7"/>
      <c r="T16" s="7"/>
      <c r="U16" s="7"/>
      <c r="V16" s="7"/>
      <c r="W16" s="7"/>
      <c r="X16" s="7"/>
      <c r="Y16" s="7"/>
      <c r="Z16" s="7"/>
    </row>
    <row r="17" spans="1:26" ht="12.75">
      <c r="A17" s="5" t="s">
        <v>22</v>
      </c>
      <c r="B17" s="6">
        <v>30</v>
      </c>
      <c r="C17" s="6">
        <v>1</v>
      </c>
      <c r="D17" s="6">
        <v>31</v>
      </c>
      <c r="E17" s="6">
        <v>0</v>
      </c>
      <c r="F17" s="6">
        <v>8</v>
      </c>
      <c r="G17" s="6">
        <v>7</v>
      </c>
      <c r="H17" s="6">
        <v>14</v>
      </c>
      <c r="I17" s="6">
        <v>0</v>
      </c>
      <c r="J17" s="6">
        <v>6</v>
      </c>
      <c r="K17" s="6">
        <v>2</v>
      </c>
      <c r="L17" s="6">
        <v>22</v>
      </c>
      <c r="M17" s="6">
        <v>71</v>
      </c>
      <c r="N17" s="6">
        <v>1</v>
      </c>
      <c r="O17" s="6">
        <v>3</v>
      </c>
      <c r="P17" s="6">
        <v>5</v>
      </c>
      <c r="Q17" s="6">
        <v>2</v>
      </c>
      <c r="R17" s="7"/>
      <c r="S17" s="7"/>
      <c r="T17" s="7"/>
      <c r="U17" s="7"/>
      <c r="V17" s="7"/>
      <c r="W17" s="7"/>
      <c r="X17" s="7"/>
      <c r="Y17" s="7"/>
      <c r="Z17" s="7"/>
    </row>
    <row r="18" spans="1:26" ht="16.5" customHeight="1">
      <c r="A18" s="5" t="s">
        <v>23</v>
      </c>
      <c r="B18" s="6">
        <v>26</v>
      </c>
      <c r="C18" s="6">
        <v>3</v>
      </c>
      <c r="D18" s="6">
        <v>29</v>
      </c>
      <c r="E18" s="6">
        <v>1</v>
      </c>
      <c r="F18" s="6">
        <v>15</v>
      </c>
      <c r="G18" s="6">
        <v>6</v>
      </c>
      <c r="H18" s="6">
        <v>14</v>
      </c>
      <c r="I18" s="6">
        <v>0</v>
      </c>
      <c r="J18" s="6">
        <v>4</v>
      </c>
      <c r="K18" s="6">
        <v>9</v>
      </c>
      <c r="L18" s="6">
        <v>27</v>
      </c>
      <c r="M18" s="6">
        <v>93</v>
      </c>
      <c r="N18" s="6">
        <v>0</v>
      </c>
      <c r="O18" s="6">
        <v>0</v>
      </c>
      <c r="P18" s="6">
        <v>5</v>
      </c>
      <c r="Q18" s="6">
        <v>5</v>
      </c>
      <c r="R18" s="7"/>
      <c r="S18" s="7"/>
      <c r="T18" s="7"/>
      <c r="U18" s="7"/>
      <c r="V18" s="7"/>
      <c r="W18" s="7"/>
      <c r="X18" s="7"/>
      <c r="Y18" s="7"/>
      <c r="Z18" s="7"/>
    </row>
    <row r="19" spans="1:26" ht="12.75">
      <c r="A19" s="5" t="s">
        <v>24</v>
      </c>
      <c r="B19" s="6">
        <v>40</v>
      </c>
      <c r="C19" s="6">
        <v>2</v>
      </c>
      <c r="D19" s="6">
        <v>42</v>
      </c>
      <c r="E19" s="6">
        <v>0</v>
      </c>
      <c r="F19" s="6">
        <v>9</v>
      </c>
      <c r="G19" s="6">
        <v>9</v>
      </c>
      <c r="H19" s="6">
        <v>17</v>
      </c>
      <c r="I19" s="6">
        <v>0</v>
      </c>
      <c r="J19" s="6">
        <v>0</v>
      </c>
      <c r="K19" s="6">
        <v>1</v>
      </c>
      <c r="L19" s="6">
        <v>18</v>
      </c>
      <c r="M19" s="6">
        <v>43</v>
      </c>
      <c r="N19" s="6">
        <v>0</v>
      </c>
      <c r="O19" s="6">
        <v>0</v>
      </c>
      <c r="P19" s="6">
        <v>8</v>
      </c>
      <c r="Q19" s="6">
        <v>6</v>
      </c>
      <c r="R19" s="7"/>
      <c r="S19" s="7"/>
      <c r="T19" s="7"/>
      <c r="U19" s="7"/>
      <c r="V19" s="7"/>
      <c r="W19" s="7"/>
      <c r="X19" s="7"/>
      <c r="Y19" s="7"/>
      <c r="Z19" s="7"/>
    </row>
    <row r="20" spans="1:26" ht="12.75">
      <c r="A20" s="5" t="s">
        <v>25</v>
      </c>
      <c r="B20" s="6">
        <v>34</v>
      </c>
      <c r="C20" s="6">
        <v>3</v>
      </c>
      <c r="D20" s="6">
        <v>37</v>
      </c>
      <c r="E20" s="6">
        <v>0</v>
      </c>
      <c r="F20" s="6">
        <v>11</v>
      </c>
      <c r="G20" s="6">
        <v>10</v>
      </c>
      <c r="H20" s="6">
        <v>8</v>
      </c>
      <c r="I20" s="6">
        <v>0</v>
      </c>
      <c r="J20" s="6">
        <v>20</v>
      </c>
      <c r="K20" s="6">
        <v>6</v>
      </c>
      <c r="L20" s="6">
        <v>34</v>
      </c>
      <c r="M20" s="6">
        <v>92</v>
      </c>
      <c r="N20" s="6">
        <v>0</v>
      </c>
      <c r="O20" s="6">
        <v>0</v>
      </c>
      <c r="P20" s="6">
        <v>7</v>
      </c>
      <c r="Q20" s="6">
        <v>7</v>
      </c>
      <c r="R20" s="7"/>
      <c r="S20" s="7"/>
      <c r="T20" s="7"/>
      <c r="U20" s="7"/>
      <c r="V20" s="7"/>
      <c r="W20" s="7"/>
      <c r="X20" s="7"/>
      <c r="Y20" s="7"/>
      <c r="Z20" s="7"/>
    </row>
    <row r="21" spans="1:26" ht="14.25">
      <c r="A21" s="11" t="s">
        <v>26</v>
      </c>
      <c r="B21" s="12">
        <v>92</v>
      </c>
      <c r="C21" s="12">
        <v>3</v>
      </c>
      <c r="D21" s="12">
        <v>95</v>
      </c>
      <c r="E21" s="12">
        <v>1</v>
      </c>
      <c r="F21" s="12">
        <v>0</v>
      </c>
      <c r="G21" s="12">
        <v>0</v>
      </c>
      <c r="H21" s="12">
        <v>1</v>
      </c>
      <c r="I21" s="9"/>
      <c r="J21" s="9"/>
      <c r="K21" s="12">
        <v>42</v>
      </c>
      <c r="L21" s="12">
        <v>43</v>
      </c>
      <c r="M21" s="12">
        <v>45</v>
      </c>
      <c r="N21" s="12">
        <v>0</v>
      </c>
      <c r="O21" s="12">
        <v>0</v>
      </c>
      <c r="P21" s="12">
        <v>30</v>
      </c>
      <c r="Q21" s="12">
        <v>11</v>
      </c>
      <c r="R21" s="7"/>
      <c r="S21" s="7"/>
      <c r="T21" s="7"/>
      <c r="U21" s="7"/>
      <c r="V21" s="7"/>
      <c r="W21" s="7"/>
      <c r="X21" s="7"/>
      <c r="Y21" s="7"/>
      <c r="Z21" s="7"/>
    </row>
    <row r="22" spans="1:26" ht="12.75">
      <c r="A22" s="44" t="s">
        <v>27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75">
        <v>463</v>
      </c>
      <c r="M22" s="33"/>
      <c r="N22" s="33"/>
      <c r="O22" s="33"/>
      <c r="P22" s="33"/>
      <c r="Q22" s="33"/>
    </row>
    <row r="23" spans="1:26" ht="12.75">
      <c r="A23" s="15" t="s">
        <v>28</v>
      </c>
      <c r="B23" s="6">
        <v>49</v>
      </c>
      <c r="C23" s="6">
        <v>1</v>
      </c>
      <c r="D23" s="6">
        <v>50</v>
      </c>
      <c r="E23" s="6">
        <v>14</v>
      </c>
      <c r="F23" s="6">
        <v>4</v>
      </c>
      <c r="G23" s="6">
        <v>1</v>
      </c>
      <c r="H23" s="6">
        <v>17</v>
      </c>
      <c r="I23" s="6">
        <v>1</v>
      </c>
      <c r="J23" s="6">
        <v>2</v>
      </c>
      <c r="K23" s="6">
        <v>27</v>
      </c>
      <c r="L23" s="6">
        <v>47</v>
      </c>
      <c r="M23" s="6">
        <v>94</v>
      </c>
      <c r="N23" s="6">
        <v>0</v>
      </c>
      <c r="O23" s="6">
        <v>0</v>
      </c>
      <c r="P23" s="6">
        <v>14</v>
      </c>
      <c r="Q23" s="6">
        <v>14</v>
      </c>
      <c r="R23" s="7"/>
      <c r="S23" s="7"/>
      <c r="T23" s="7"/>
      <c r="U23" s="7"/>
      <c r="V23" s="7"/>
      <c r="W23" s="7"/>
      <c r="X23" s="7"/>
      <c r="Y23" s="7"/>
      <c r="Z23" s="7"/>
    </row>
    <row r="24" spans="1:26" ht="12.75">
      <c r="A24" s="15" t="s">
        <v>29</v>
      </c>
      <c r="B24" s="6">
        <v>29</v>
      </c>
      <c r="C24" s="6">
        <v>2</v>
      </c>
      <c r="D24" s="6">
        <v>31</v>
      </c>
      <c r="E24" s="6">
        <v>12</v>
      </c>
      <c r="F24" s="6">
        <v>7</v>
      </c>
      <c r="G24" s="6">
        <v>0</v>
      </c>
      <c r="H24" s="31">
        <v>6</v>
      </c>
      <c r="I24" s="6">
        <v>5</v>
      </c>
      <c r="J24" s="9"/>
      <c r="K24" s="6">
        <v>6</v>
      </c>
      <c r="L24" s="31">
        <v>17</v>
      </c>
      <c r="M24" s="76">
        <v>0.57999999999999996</v>
      </c>
      <c r="N24" s="6">
        <v>0</v>
      </c>
      <c r="O24" s="6">
        <v>0</v>
      </c>
      <c r="P24" s="6">
        <v>6</v>
      </c>
      <c r="Q24" s="6">
        <v>0</v>
      </c>
      <c r="R24" s="7"/>
      <c r="S24" s="7"/>
      <c r="T24" s="7"/>
      <c r="U24" s="7"/>
      <c r="V24" s="7"/>
      <c r="W24" s="7"/>
      <c r="X24" s="7"/>
      <c r="Y24" s="7"/>
      <c r="Z24" s="7"/>
    </row>
    <row r="25" spans="1:26" ht="25.5">
      <c r="A25" s="16" t="s">
        <v>30</v>
      </c>
      <c r="B25" s="56">
        <v>14</v>
      </c>
      <c r="C25" s="56">
        <v>1</v>
      </c>
      <c r="D25" s="77">
        <v>15</v>
      </c>
      <c r="E25" s="56">
        <v>27</v>
      </c>
      <c r="F25" s="56">
        <v>15</v>
      </c>
      <c r="G25" s="56">
        <v>12</v>
      </c>
      <c r="H25" s="77">
        <v>8</v>
      </c>
      <c r="I25" s="56">
        <v>0</v>
      </c>
      <c r="J25" s="56">
        <v>0</v>
      </c>
      <c r="K25" s="56">
        <v>0</v>
      </c>
      <c r="L25" s="77">
        <v>8</v>
      </c>
      <c r="M25" s="78">
        <f>L25/F25*100</f>
        <v>53.333333333333336</v>
      </c>
      <c r="N25" s="56">
        <v>0</v>
      </c>
      <c r="O25" s="56">
        <v>0</v>
      </c>
      <c r="P25" s="56">
        <v>1</v>
      </c>
      <c r="Q25" s="56">
        <v>0</v>
      </c>
      <c r="R25" s="7"/>
      <c r="S25" s="7"/>
      <c r="T25" s="7"/>
      <c r="U25" s="7"/>
      <c r="V25" s="7"/>
      <c r="W25" s="7"/>
      <c r="X25" s="7"/>
      <c r="Y25" s="7"/>
      <c r="Z25" s="7"/>
    </row>
    <row r="26" spans="1:26" ht="12.75">
      <c r="A26" s="45" t="s">
        <v>27</v>
      </c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80">
        <v>73</v>
      </c>
      <c r="M26" s="79"/>
      <c r="N26" s="79"/>
      <c r="O26" s="79"/>
      <c r="P26" s="79"/>
      <c r="Q26" s="79"/>
    </row>
    <row r="27" spans="1:26" ht="12.75">
      <c r="A27" s="19" t="s">
        <v>31</v>
      </c>
      <c r="B27" s="29">
        <v>24</v>
      </c>
      <c r="C27" s="29">
        <v>11</v>
      </c>
      <c r="D27" s="29">
        <v>35</v>
      </c>
      <c r="E27" s="29">
        <v>9</v>
      </c>
      <c r="F27" s="29">
        <v>9</v>
      </c>
      <c r="G27" s="29">
        <v>6</v>
      </c>
      <c r="H27" s="29">
        <v>9</v>
      </c>
      <c r="I27" s="29">
        <v>2</v>
      </c>
      <c r="J27" s="29">
        <v>0</v>
      </c>
      <c r="K27" s="29">
        <v>2</v>
      </c>
      <c r="L27" s="29">
        <v>13</v>
      </c>
      <c r="M27" s="29">
        <v>37</v>
      </c>
      <c r="N27" s="29">
        <v>0</v>
      </c>
      <c r="O27" s="29">
        <v>0</v>
      </c>
      <c r="P27" s="29">
        <v>6</v>
      </c>
      <c r="Q27" s="29">
        <v>0</v>
      </c>
    </row>
    <row r="30" spans="1:26" ht="23.25">
      <c r="A30" s="134" t="s">
        <v>180</v>
      </c>
      <c r="B30" s="117"/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7"/>
    </row>
    <row r="31" spans="1:26" ht="12.75">
      <c r="A31" s="132" t="s">
        <v>33</v>
      </c>
      <c r="B31" s="123" t="s">
        <v>165</v>
      </c>
      <c r="C31" s="123" t="s">
        <v>166</v>
      </c>
      <c r="D31" s="123" t="s">
        <v>167</v>
      </c>
      <c r="E31" s="123" t="s">
        <v>168</v>
      </c>
      <c r="F31" s="123" t="s">
        <v>169</v>
      </c>
      <c r="G31" s="123" t="s">
        <v>170</v>
      </c>
      <c r="H31" s="131" t="s">
        <v>171</v>
      </c>
      <c r="I31" s="114"/>
      <c r="J31" s="114"/>
      <c r="K31" s="115"/>
      <c r="L31" s="132" t="s">
        <v>172</v>
      </c>
      <c r="M31" s="132" t="s">
        <v>118</v>
      </c>
      <c r="N31" s="123" t="s">
        <v>173</v>
      </c>
      <c r="O31" s="123" t="s">
        <v>118</v>
      </c>
      <c r="P31" s="123" t="s">
        <v>174</v>
      </c>
      <c r="Q31" s="123" t="s">
        <v>175</v>
      </c>
    </row>
    <row r="32" spans="1:26" ht="93.75" customHeight="1">
      <c r="A32" s="119"/>
      <c r="B32" s="119"/>
      <c r="C32" s="119"/>
      <c r="D32" s="119"/>
      <c r="E32" s="119"/>
      <c r="F32" s="119"/>
      <c r="G32" s="119"/>
      <c r="H32" s="73" t="s">
        <v>176</v>
      </c>
      <c r="I32" s="73" t="s">
        <v>177</v>
      </c>
      <c r="J32" s="73" t="s">
        <v>178</v>
      </c>
      <c r="K32" s="73" t="s">
        <v>179</v>
      </c>
      <c r="L32" s="119"/>
      <c r="M32" s="119"/>
      <c r="N32" s="119"/>
      <c r="O32" s="119"/>
      <c r="P32" s="119"/>
      <c r="Q32" s="119"/>
    </row>
    <row r="33" spans="1:26" ht="25.5">
      <c r="A33" s="21" t="s">
        <v>34</v>
      </c>
      <c r="B33" s="6">
        <v>28</v>
      </c>
      <c r="C33" s="6">
        <v>1</v>
      </c>
      <c r="D33" s="6">
        <v>29</v>
      </c>
      <c r="E33" s="6">
        <v>0</v>
      </c>
      <c r="F33" s="6">
        <v>1</v>
      </c>
      <c r="G33" s="6">
        <v>0</v>
      </c>
      <c r="H33" s="6">
        <v>13</v>
      </c>
      <c r="I33" s="6">
        <v>11</v>
      </c>
      <c r="J33" s="6">
        <v>0</v>
      </c>
      <c r="K33" s="6">
        <v>4</v>
      </c>
      <c r="L33" s="6">
        <v>28</v>
      </c>
      <c r="M33" s="6">
        <v>96.6</v>
      </c>
      <c r="N33" s="6">
        <v>0</v>
      </c>
      <c r="O33" s="6">
        <v>0</v>
      </c>
      <c r="P33" s="6">
        <v>6</v>
      </c>
      <c r="Q33" s="6">
        <v>6</v>
      </c>
      <c r="R33" s="7"/>
      <c r="S33" s="7"/>
      <c r="T33" s="7"/>
      <c r="U33" s="7"/>
      <c r="V33" s="7"/>
      <c r="W33" s="7"/>
      <c r="X33" s="7"/>
      <c r="Y33" s="7"/>
      <c r="Z33" s="7"/>
    </row>
    <row r="34" spans="1:26" ht="25.5">
      <c r="A34" s="21" t="s">
        <v>35</v>
      </c>
      <c r="B34" s="6">
        <v>67</v>
      </c>
      <c r="C34" s="6">
        <v>1</v>
      </c>
      <c r="D34" s="6">
        <v>68</v>
      </c>
      <c r="E34" s="6">
        <v>0</v>
      </c>
      <c r="F34" s="6">
        <v>27</v>
      </c>
      <c r="G34" s="6">
        <v>3</v>
      </c>
      <c r="H34" s="6">
        <v>25</v>
      </c>
      <c r="I34" s="6">
        <v>3</v>
      </c>
      <c r="J34" s="6">
        <v>0</v>
      </c>
      <c r="K34" s="6">
        <v>40</v>
      </c>
      <c r="L34" s="6">
        <v>68</v>
      </c>
      <c r="M34" s="6">
        <v>100</v>
      </c>
      <c r="N34" s="6">
        <v>0</v>
      </c>
      <c r="O34" s="6">
        <v>0</v>
      </c>
      <c r="P34" s="6">
        <v>21</v>
      </c>
      <c r="Q34" s="6">
        <v>21</v>
      </c>
      <c r="R34" s="7"/>
      <c r="S34" s="7"/>
      <c r="T34" s="7"/>
      <c r="U34" s="7"/>
      <c r="V34" s="7"/>
      <c r="W34" s="7"/>
      <c r="X34" s="7"/>
      <c r="Y34" s="7"/>
      <c r="Z34" s="7"/>
    </row>
    <row r="35" spans="1:26" ht="25.5">
      <c r="A35" s="22" t="s">
        <v>36</v>
      </c>
      <c r="B35" s="6">
        <v>31</v>
      </c>
      <c r="C35" s="6">
        <v>1</v>
      </c>
      <c r="D35" s="6">
        <v>32</v>
      </c>
      <c r="E35" s="6">
        <v>0</v>
      </c>
      <c r="F35" s="6">
        <v>13</v>
      </c>
      <c r="G35" s="6">
        <v>4</v>
      </c>
      <c r="H35" s="6">
        <v>11</v>
      </c>
      <c r="I35" s="6">
        <v>0</v>
      </c>
      <c r="J35" s="6">
        <v>2</v>
      </c>
      <c r="K35" s="6">
        <v>0</v>
      </c>
      <c r="L35" s="6">
        <v>13</v>
      </c>
      <c r="M35" s="6">
        <v>40.6</v>
      </c>
      <c r="N35" s="6">
        <v>0</v>
      </c>
      <c r="O35" s="6">
        <v>0</v>
      </c>
      <c r="P35" s="6">
        <v>6</v>
      </c>
      <c r="Q35" s="6">
        <v>0</v>
      </c>
      <c r="R35" s="7"/>
      <c r="S35" s="7"/>
      <c r="T35" s="7"/>
      <c r="U35" s="7"/>
      <c r="V35" s="7"/>
      <c r="W35" s="7"/>
      <c r="X35" s="7"/>
      <c r="Y35" s="7"/>
      <c r="Z35" s="7"/>
    </row>
    <row r="36" spans="1:26" ht="25.5">
      <c r="A36" s="21" t="s">
        <v>37</v>
      </c>
      <c r="B36" s="6">
        <v>37</v>
      </c>
      <c r="C36" s="6">
        <v>1</v>
      </c>
      <c r="D36" s="6">
        <v>38</v>
      </c>
      <c r="E36" s="6">
        <v>0</v>
      </c>
      <c r="F36" s="6">
        <v>13</v>
      </c>
      <c r="G36" s="6">
        <v>0</v>
      </c>
      <c r="H36" s="6">
        <v>13</v>
      </c>
      <c r="I36" s="6">
        <v>21</v>
      </c>
      <c r="J36" s="6">
        <v>0</v>
      </c>
      <c r="K36" s="6">
        <v>3</v>
      </c>
      <c r="L36" s="6">
        <v>37</v>
      </c>
      <c r="M36" s="6">
        <v>97.4</v>
      </c>
      <c r="N36" s="6">
        <v>0</v>
      </c>
      <c r="O36" s="6">
        <v>0</v>
      </c>
      <c r="P36" s="6">
        <v>10</v>
      </c>
      <c r="Q36" s="6">
        <v>10</v>
      </c>
      <c r="R36" s="7"/>
      <c r="S36" s="7"/>
      <c r="T36" s="7"/>
      <c r="U36" s="7"/>
      <c r="V36" s="7"/>
      <c r="W36" s="7"/>
      <c r="X36" s="7"/>
      <c r="Y36" s="7"/>
      <c r="Z36" s="7"/>
    </row>
    <row r="37" spans="1:26" ht="25.5">
      <c r="A37" s="21" t="s">
        <v>38</v>
      </c>
      <c r="B37" s="6">
        <v>6</v>
      </c>
      <c r="C37" s="6">
        <v>0</v>
      </c>
      <c r="D37" s="6">
        <v>6</v>
      </c>
      <c r="E37" s="6">
        <v>0</v>
      </c>
      <c r="F37" s="6">
        <v>3</v>
      </c>
      <c r="G37" s="6">
        <v>3</v>
      </c>
      <c r="H37" s="6">
        <v>3</v>
      </c>
      <c r="I37" s="6">
        <v>0</v>
      </c>
      <c r="J37" s="6">
        <v>1</v>
      </c>
      <c r="K37" s="6">
        <v>1</v>
      </c>
      <c r="L37" s="6">
        <v>5</v>
      </c>
      <c r="M37" s="6">
        <v>77</v>
      </c>
      <c r="N37" s="6">
        <v>0</v>
      </c>
      <c r="O37" s="6">
        <v>0</v>
      </c>
      <c r="P37" s="6">
        <v>0</v>
      </c>
      <c r="Q37" s="6">
        <v>0</v>
      </c>
      <c r="R37" s="7"/>
      <c r="S37" s="7"/>
      <c r="T37" s="7"/>
      <c r="U37" s="7"/>
      <c r="V37" s="7"/>
      <c r="W37" s="7"/>
      <c r="X37" s="7"/>
      <c r="Y37" s="7"/>
      <c r="Z37" s="7"/>
    </row>
    <row r="38" spans="1:26" ht="25.5">
      <c r="A38" s="23" t="s">
        <v>39</v>
      </c>
      <c r="B38" s="6">
        <v>25</v>
      </c>
      <c r="C38" s="6">
        <v>1</v>
      </c>
      <c r="D38" s="6">
        <v>26</v>
      </c>
      <c r="E38" s="6">
        <v>0</v>
      </c>
      <c r="F38" s="6">
        <v>7</v>
      </c>
      <c r="G38" s="6">
        <v>2</v>
      </c>
      <c r="H38" s="6">
        <v>7</v>
      </c>
      <c r="I38" s="6">
        <v>13</v>
      </c>
      <c r="J38" s="6">
        <v>0</v>
      </c>
      <c r="K38" s="6">
        <v>0</v>
      </c>
      <c r="L38" s="6">
        <v>20</v>
      </c>
      <c r="M38" s="6">
        <v>77</v>
      </c>
      <c r="N38" s="6">
        <v>0</v>
      </c>
      <c r="O38" s="6">
        <v>0</v>
      </c>
      <c r="P38" s="6">
        <v>5</v>
      </c>
      <c r="Q38" s="6">
        <v>4</v>
      </c>
      <c r="R38" s="7"/>
      <c r="S38" s="7"/>
      <c r="T38" s="7"/>
      <c r="U38" s="7"/>
      <c r="V38" s="7"/>
      <c r="W38" s="7"/>
      <c r="X38" s="7"/>
      <c r="Y38" s="7"/>
      <c r="Z38" s="7"/>
    </row>
    <row r="39" spans="1:26" ht="25.5">
      <c r="A39" s="23" t="s">
        <v>40</v>
      </c>
      <c r="B39" s="6">
        <v>9</v>
      </c>
      <c r="C39" s="6">
        <v>1</v>
      </c>
      <c r="D39" s="6">
        <v>10</v>
      </c>
      <c r="E39" s="6">
        <v>0</v>
      </c>
      <c r="F39" s="6">
        <v>2</v>
      </c>
      <c r="G39" s="6">
        <v>2</v>
      </c>
      <c r="H39" s="6">
        <v>2</v>
      </c>
      <c r="I39" s="6">
        <v>1</v>
      </c>
      <c r="J39" s="6">
        <v>0</v>
      </c>
      <c r="K39" s="6">
        <v>0</v>
      </c>
      <c r="L39" s="6">
        <v>3</v>
      </c>
      <c r="M39" s="6">
        <v>30</v>
      </c>
      <c r="N39" s="6">
        <v>0</v>
      </c>
      <c r="O39" s="6">
        <v>0</v>
      </c>
      <c r="P39" s="6">
        <v>0</v>
      </c>
      <c r="Q39" s="6">
        <v>0</v>
      </c>
      <c r="R39" s="7"/>
      <c r="S39" s="7"/>
      <c r="T39" s="7"/>
      <c r="U39" s="7"/>
      <c r="V39" s="7"/>
      <c r="W39" s="7"/>
      <c r="X39" s="7"/>
      <c r="Y39" s="7"/>
      <c r="Z39" s="7"/>
    </row>
    <row r="40" spans="1:26" ht="25.5">
      <c r="A40" s="23" t="s">
        <v>41</v>
      </c>
      <c r="B40" s="6">
        <v>14</v>
      </c>
      <c r="C40" s="6">
        <v>0</v>
      </c>
      <c r="D40" s="6">
        <v>14</v>
      </c>
      <c r="E40" s="6">
        <v>0</v>
      </c>
      <c r="F40" s="6">
        <v>6</v>
      </c>
      <c r="G40" s="6">
        <v>1</v>
      </c>
      <c r="H40" s="6">
        <v>6</v>
      </c>
      <c r="I40" s="6">
        <v>3</v>
      </c>
      <c r="J40" s="6">
        <v>0</v>
      </c>
      <c r="K40" s="6">
        <v>0</v>
      </c>
      <c r="L40" s="6">
        <v>9</v>
      </c>
      <c r="M40" s="6">
        <v>64.3</v>
      </c>
      <c r="N40" s="6">
        <v>0</v>
      </c>
      <c r="O40" s="6">
        <v>0</v>
      </c>
      <c r="P40" s="6">
        <v>5</v>
      </c>
      <c r="Q40" s="6">
        <v>5</v>
      </c>
      <c r="R40" s="7"/>
      <c r="S40" s="7"/>
      <c r="T40" s="7"/>
      <c r="U40" s="7"/>
      <c r="V40" s="7"/>
      <c r="W40" s="7"/>
      <c r="X40" s="7"/>
      <c r="Y40" s="7"/>
      <c r="Z40" s="7"/>
    </row>
    <row r="41" spans="1:26" ht="25.5">
      <c r="A41" s="23" t="s">
        <v>42</v>
      </c>
      <c r="B41" s="6">
        <v>28</v>
      </c>
      <c r="C41" s="6">
        <v>1</v>
      </c>
      <c r="D41" s="6">
        <v>29</v>
      </c>
      <c r="E41" s="6">
        <v>1</v>
      </c>
      <c r="F41" s="6">
        <v>15</v>
      </c>
      <c r="G41" s="6">
        <v>8</v>
      </c>
      <c r="H41" s="6">
        <v>15</v>
      </c>
      <c r="I41" s="6">
        <v>3</v>
      </c>
      <c r="J41" s="6">
        <v>0</v>
      </c>
      <c r="K41" s="6">
        <v>0</v>
      </c>
      <c r="L41" s="6">
        <v>18</v>
      </c>
      <c r="M41" s="6">
        <v>62</v>
      </c>
      <c r="N41" s="6">
        <v>0</v>
      </c>
      <c r="O41" s="6">
        <v>0</v>
      </c>
      <c r="P41" s="6">
        <v>2</v>
      </c>
      <c r="Q41" s="6">
        <v>1</v>
      </c>
      <c r="R41" s="7"/>
      <c r="S41" s="7"/>
      <c r="T41" s="7"/>
      <c r="U41" s="7"/>
      <c r="V41" s="7"/>
      <c r="W41" s="7"/>
      <c r="X41" s="7"/>
      <c r="Y41" s="7"/>
      <c r="Z41" s="7"/>
    </row>
    <row r="42" spans="1:26" ht="38.25">
      <c r="A42" s="23" t="s">
        <v>43</v>
      </c>
      <c r="B42" s="6">
        <v>27</v>
      </c>
      <c r="C42" s="6">
        <v>1</v>
      </c>
      <c r="D42" s="6">
        <v>28</v>
      </c>
      <c r="E42" s="6">
        <v>1</v>
      </c>
      <c r="F42" s="6">
        <v>5</v>
      </c>
      <c r="G42" s="6">
        <v>1</v>
      </c>
      <c r="H42" s="6">
        <v>12</v>
      </c>
      <c r="I42" s="6">
        <v>1</v>
      </c>
      <c r="J42" s="6">
        <v>0</v>
      </c>
      <c r="K42" s="6">
        <v>1</v>
      </c>
      <c r="L42" s="6">
        <v>14</v>
      </c>
      <c r="M42" s="6">
        <v>50</v>
      </c>
      <c r="N42" s="6">
        <v>0</v>
      </c>
      <c r="O42" s="6">
        <v>0</v>
      </c>
      <c r="P42" s="6">
        <v>6</v>
      </c>
      <c r="Q42" s="6">
        <v>0</v>
      </c>
      <c r="R42" s="7"/>
      <c r="S42" s="7"/>
      <c r="T42" s="7"/>
      <c r="U42" s="7"/>
      <c r="V42" s="7"/>
      <c r="W42" s="7"/>
      <c r="X42" s="7"/>
      <c r="Y42" s="7"/>
      <c r="Z42" s="7"/>
    </row>
    <row r="43" spans="1:26" ht="25.5">
      <c r="A43" s="23" t="s">
        <v>44</v>
      </c>
      <c r="B43" s="6">
        <v>11</v>
      </c>
      <c r="C43" s="6">
        <v>1</v>
      </c>
      <c r="D43" s="6">
        <v>12</v>
      </c>
      <c r="E43" s="6">
        <v>0</v>
      </c>
      <c r="F43" s="6">
        <v>2</v>
      </c>
      <c r="G43" s="6">
        <v>1</v>
      </c>
      <c r="H43" s="6">
        <v>3</v>
      </c>
      <c r="I43" s="6">
        <v>0</v>
      </c>
      <c r="J43" s="6">
        <v>0</v>
      </c>
      <c r="K43" s="6">
        <v>9</v>
      </c>
      <c r="L43" s="6">
        <v>12</v>
      </c>
      <c r="M43" s="6">
        <v>100</v>
      </c>
      <c r="N43" s="6">
        <v>0</v>
      </c>
      <c r="O43" s="6">
        <v>0</v>
      </c>
      <c r="P43" s="6">
        <v>2</v>
      </c>
      <c r="Q43" s="6">
        <v>0</v>
      </c>
      <c r="R43" s="7"/>
      <c r="S43" s="7"/>
      <c r="T43" s="7"/>
      <c r="U43" s="7"/>
      <c r="V43" s="7"/>
      <c r="W43" s="7"/>
      <c r="X43" s="7"/>
      <c r="Y43" s="7"/>
      <c r="Z43" s="7"/>
    </row>
    <row r="44" spans="1:26" ht="38.25">
      <c r="A44" s="23" t="s">
        <v>45</v>
      </c>
      <c r="B44" s="6">
        <v>20</v>
      </c>
      <c r="C44" s="6">
        <v>1</v>
      </c>
      <c r="D44" s="6">
        <v>21</v>
      </c>
      <c r="E44" s="6">
        <v>0</v>
      </c>
      <c r="F44" s="6">
        <v>6</v>
      </c>
      <c r="G44" s="6">
        <v>0</v>
      </c>
      <c r="H44" s="6">
        <v>11</v>
      </c>
      <c r="I44" s="6">
        <v>4</v>
      </c>
      <c r="J44" s="6">
        <v>1</v>
      </c>
      <c r="K44" s="6">
        <v>5</v>
      </c>
      <c r="L44" s="6">
        <v>21</v>
      </c>
      <c r="M44" s="6">
        <v>100</v>
      </c>
      <c r="N44" s="6">
        <v>0</v>
      </c>
      <c r="O44" s="6">
        <v>0</v>
      </c>
      <c r="P44" s="6">
        <v>5</v>
      </c>
      <c r="Q44" s="6">
        <v>0</v>
      </c>
      <c r="R44" s="7"/>
      <c r="S44" s="7"/>
      <c r="T44" s="7"/>
      <c r="U44" s="7"/>
      <c r="V44" s="7"/>
      <c r="W44" s="7"/>
      <c r="X44" s="7"/>
      <c r="Y44" s="7"/>
      <c r="Z44" s="7"/>
    </row>
    <row r="45" spans="1:26" ht="12.75">
      <c r="A45" s="23" t="s">
        <v>46</v>
      </c>
      <c r="B45" s="6">
        <v>26</v>
      </c>
      <c r="C45" s="6">
        <v>1</v>
      </c>
      <c r="D45" s="6">
        <v>27</v>
      </c>
      <c r="E45" s="6">
        <v>0</v>
      </c>
      <c r="F45" s="6">
        <v>9</v>
      </c>
      <c r="G45" s="6">
        <v>3</v>
      </c>
      <c r="H45" s="6">
        <v>12</v>
      </c>
      <c r="I45" s="6">
        <v>4</v>
      </c>
      <c r="J45" s="6">
        <v>0</v>
      </c>
      <c r="K45" s="6">
        <v>11</v>
      </c>
      <c r="L45" s="6">
        <v>27</v>
      </c>
      <c r="M45" s="6">
        <v>100</v>
      </c>
      <c r="N45" s="6">
        <v>0</v>
      </c>
      <c r="O45" s="6">
        <v>0</v>
      </c>
      <c r="P45" s="6">
        <v>8</v>
      </c>
      <c r="Q45" s="6">
        <v>8</v>
      </c>
      <c r="R45" s="7"/>
      <c r="S45" s="7"/>
      <c r="T45" s="7"/>
      <c r="U45" s="7"/>
      <c r="V45" s="7"/>
      <c r="W45" s="7"/>
      <c r="X45" s="7"/>
      <c r="Y45" s="7"/>
      <c r="Z45" s="7"/>
    </row>
    <row r="46" spans="1:26" ht="12.75">
      <c r="A46" s="23" t="s">
        <v>47</v>
      </c>
      <c r="B46" s="6">
        <v>23</v>
      </c>
      <c r="C46" s="6">
        <v>1</v>
      </c>
      <c r="D46" s="6">
        <v>24</v>
      </c>
      <c r="E46" s="6">
        <v>0</v>
      </c>
      <c r="F46" s="6">
        <v>10</v>
      </c>
      <c r="G46" s="6">
        <v>0</v>
      </c>
      <c r="H46" s="6">
        <v>13</v>
      </c>
      <c r="I46" s="6">
        <v>9</v>
      </c>
      <c r="J46" s="6">
        <v>0</v>
      </c>
      <c r="K46" s="6">
        <v>0</v>
      </c>
      <c r="L46" s="6">
        <v>22</v>
      </c>
      <c r="M46" s="6">
        <v>96</v>
      </c>
      <c r="N46" s="6">
        <v>0</v>
      </c>
      <c r="O46" s="6">
        <v>0</v>
      </c>
      <c r="P46" s="6">
        <v>3</v>
      </c>
      <c r="Q46" s="6">
        <v>3</v>
      </c>
      <c r="R46" s="7"/>
      <c r="S46" s="7"/>
      <c r="T46" s="7"/>
      <c r="U46" s="7"/>
      <c r="V46" s="7"/>
      <c r="W46" s="7"/>
      <c r="X46" s="7"/>
      <c r="Y46" s="7"/>
      <c r="Z46" s="7"/>
    </row>
    <row r="47" spans="1:26" ht="25.5">
      <c r="A47" s="23" t="s">
        <v>48</v>
      </c>
      <c r="B47" s="6">
        <v>42</v>
      </c>
      <c r="C47" s="6">
        <v>1</v>
      </c>
      <c r="D47" s="6">
        <v>43</v>
      </c>
      <c r="E47" s="6">
        <v>0</v>
      </c>
      <c r="F47" s="6">
        <v>13</v>
      </c>
      <c r="G47" s="6">
        <v>4</v>
      </c>
      <c r="H47" s="6">
        <v>14</v>
      </c>
      <c r="I47" s="6">
        <v>0</v>
      </c>
      <c r="J47" s="6">
        <v>0</v>
      </c>
      <c r="K47" s="6">
        <v>26</v>
      </c>
      <c r="L47" s="6">
        <v>40</v>
      </c>
      <c r="M47" s="6">
        <v>93</v>
      </c>
      <c r="N47" s="6">
        <v>0</v>
      </c>
      <c r="O47" s="6">
        <v>0</v>
      </c>
      <c r="P47" s="6">
        <v>9</v>
      </c>
      <c r="Q47" s="6">
        <v>8</v>
      </c>
      <c r="R47" s="7"/>
      <c r="S47" s="7"/>
      <c r="T47" s="7"/>
      <c r="U47" s="7"/>
      <c r="V47" s="7"/>
      <c r="W47" s="7"/>
      <c r="X47" s="7"/>
      <c r="Y47" s="7"/>
      <c r="Z47" s="7"/>
    </row>
    <row r="48" spans="1:26" ht="25.5">
      <c r="A48" s="23" t="s">
        <v>49</v>
      </c>
      <c r="B48" s="6">
        <v>17</v>
      </c>
      <c r="C48" s="6">
        <v>0</v>
      </c>
      <c r="D48" s="6">
        <v>17</v>
      </c>
      <c r="E48" s="6">
        <v>1</v>
      </c>
      <c r="F48" s="6">
        <v>3</v>
      </c>
      <c r="G48" s="6">
        <v>1</v>
      </c>
      <c r="H48" s="6">
        <v>3</v>
      </c>
      <c r="I48" s="6">
        <v>5</v>
      </c>
      <c r="J48" s="6">
        <v>0</v>
      </c>
      <c r="K48" s="6">
        <v>0</v>
      </c>
      <c r="L48" s="6">
        <v>8</v>
      </c>
      <c r="M48" s="6">
        <v>47</v>
      </c>
      <c r="N48" s="6">
        <v>0</v>
      </c>
      <c r="O48" s="6">
        <v>0</v>
      </c>
      <c r="P48" s="6">
        <v>2</v>
      </c>
      <c r="Q48" s="6">
        <v>1</v>
      </c>
      <c r="R48" s="7"/>
      <c r="S48" s="7"/>
      <c r="T48" s="7"/>
      <c r="U48" s="7"/>
      <c r="V48" s="7"/>
      <c r="W48" s="7"/>
      <c r="X48" s="7"/>
      <c r="Y48" s="7"/>
      <c r="Z48" s="7"/>
    </row>
    <row r="49" spans="1:26" ht="25.5">
      <c r="A49" s="23" t="s">
        <v>50</v>
      </c>
      <c r="B49" s="6">
        <v>42</v>
      </c>
      <c r="C49" s="6">
        <v>1</v>
      </c>
      <c r="D49" s="6">
        <v>43</v>
      </c>
      <c r="E49" s="6">
        <v>1</v>
      </c>
      <c r="F49" s="6">
        <v>14</v>
      </c>
      <c r="G49" s="6">
        <v>1</v>
      </c>
      <c r="H49" s="6">
        <v>18</v>
      </c>
      <c r="I49" s="6">
        <v>1</v>
      </c>
      <c r="J49" s="6">
        <v>0</v>
      </c>
      <c r="K49" s="6">
        <v>19</v>
      </c>
      <c r="L49" s="6">
        <v>38</v>
      </c>
      <c r="M49" s="81" t="s">
        <v>181</v>
      </c>
      <c r="N49" s="6">
        <v>0</v>
      </c>
      <c r="O49" s="6">
        <v>0</v>
      </c>
      <c r="P49" s="6">
        <v>10</v>
      </c>
      <c r="Q49" s="6">
        <v>6</v>
      </c>
      <c r="R49" s="7"/>
      <c r="S49" s="7"/>
      <c r="T49" s="7"/>
      <c r="U49" s="7"/>
      <c r="V49" s="7"/>
      <c r="W49" s="7"/>
      <c r="X49" s="7"/>
      <c r="Y49" s="7"/>
      <c r="Z49" s="7"/>
    </row>
    <row r="50" spans="1:26" ht="12.75">
      <c r="A50" s="21" t="s">
        <v>51</v>
      </c>
      <c r="B50" s="82">
        <v>72</v>
      </c>
      <c r="C50" s="82">
        <v>1</v>
      </c>
      <c r="D50" s="82">
        <v>73</v>
      </c>
      <c r="E50" s="82">
        <v>0</v>
      </c>
      <c r="F50" s="82">
        <v>14</v>
      </c>
      <c r="G50" s="82">
        <v>0</v>
      </c>
      <c r="H50" s="82">
        <v>15</v>
      </c>
      <c r="I50" s="82">
        <v>12</v>
      </c>
      <c r="J50" s="82">
        <v>2</v>
      </c>
      <c r="K50" s="82">
        <v>33</v>
      </c>
      <c r="L50" s="82">
        <v>62</v>
      </c>
      <c r="M50" s="82">
        <v>84.9</v>
      </c>
      <c r="N50" s="82">
        <v>0</v>
      </c>
      <c r="O50" s="82">
        <v>0</v>
      </c>
      <c r="P50" s="82">
        <v>9</v>
      </c>
      <c r="Q50" s="82">
        <v>9</v>
      </c>
      <c r="R50" s="83"/>
      <c r="S50" s="83"/>
      <c r="T50" s="83"/>
      <c r="U50" s="83"/>
      <c r="V50" s="83"/>
      <c r="W50" s="83"/>
      <c r="X50" s="83"/>
      <c r="Y50" s="83"/>
      <c r="Z50" s="83"/>
    </row>
    <row r="51" spans="1:26" ht="25.5">
      <c r="A51" s="23" t="s">
        <v>52</v>
      </c>
      <c r="B51" s="6">
        <v>25</v>
      </c>
      <c r="C51" s="6">
        <v>1</v>
      </c>
      <c r="D51" s="6">
        <v>26</v>
      </c>
      <c r="E51" s="6">
        <v>0</v>
      </c>
      <c r="F51" s="6">
        <v>8</v>
      </c>
      <c r="G51" s="6">
        <v>0</v>
      </c>
      <c r="H51" s="6">
        <v>10</v>
      </c>
      <c r="I51" s="6">
        <v>1</v>
      </c>
      <c r="J51" s="6">
        <v>0</v>
      </c>
      <c r="K51" s="6">
        <v>13</v>
      </c>
      <c r="L51" s="6">
        <v>24</v>
      </c>
      <c r="M51" s="6">
        <v>92.3</v>
      </c>
      <c r="N51" s="6">
        <v>0</v>
      </c>
      <c r="O51" s="6">
        <v>0</v>
      </c>
      <c r="P51" s="6">
        <v>3</v>
      </c>
      <c r="Q51" s="6">
        <v>3</v>
      </c>
      <c r="R51" s="7"/>
      <c r="S51" s="7"/>
      <c r="T51" s="7"/>
      <c r="U51" s="7"/>
      <c r="V51" s="7"/>
      <c r="W51" s="7"/>
      <c r="X51" s="7"/>
      <c r="Y51" s="7"/>
      <c r="Z51" s="7"/>
    </row>
    <row r="52" spans="1:26" ht="25.5">
      <c r="A52" s="23" t="s">
        <v>53</v>
      </c>
      <c r="B52" s="6">
        <v>11</v>
      </c>
      <c r="C52" s="6">
        <v>1</v>
      </c>
      <c r="D52" s="6">
        <v>12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12</v>
      </c>
      <c r="M52" s="6">
        <v>100</v>
      </c>
      <c r="N52" s="6">
        <v>0</v>
      </c>
      <c r="O52" s="6">
        <v>0</v>
      </c>
      <c r="P52" s="6">
        <v>2</v>
      </c>
      <c r="Q52" s="6">
        <v>0</v>
      </c>
      <c r="R52" s="7"/>
      <c r="S52" s="7"/>
      <c r="T52" s="7"/>
      <c r="U52" s="7"/>
      <c r="V52" s="7"/>
      <c r="W52" s="7"/>
      <c r="X52" s="7"/>
      <c r="Y52" s="7"/>
      <c r="Z52" s="7"/>
    </row>
    <row r="53" spans="1:26" ht="25.5">
      <c r="A53" s="23" t="s">
        <v>54</v>
      </c>
      <c r="B53" s="6">
        <v>9</v>
      </c>
      <c r="C53" s="6">
        <v>1</v>
      </c>
      <c r="D53" s="6">
        <v>10</v>
      </c>
      <c r="E53" s="6">
        <v>0</v>
      </c>
      <c r="F53" s="6">
        <v>3</v>
      </c>
      <c r="G53" s="6">
        <v>0</v>
      </c>
      <c r="H53" s="6">
        <v>3</v>
      </c>
      <c r="I53" s="6">
        <v>0</v>
      </c>
      <c r="J53" s="6">
        <v>0</v>
      </c>
      <c r="K53" s="6">
        <v>7</v>
      </c>
      <c r="L53" s="6">
        <v>10</v>
      </c>
      <c r="M53" s="6">
        <v>100</v>
      </c>
      <c r="N53" s="6">
        <v>0</v>
      </c>
      <c r="O53" s="6">
        <v>0</v>
      </c>
      <c r="P53" s="6">
        <v>3</v>
      </c>
      <c r="Q53" s="6">
        <v>3</v>
      </c>
      <c r="R53" s="7"/>
      <c r="S53" s="7"/>
      <c r="T53" s="7"/>
      <c r="U53" s="7"/>
      <c r="V53" s="7"/>
      <c r="W53" s="7"/>
      <c r="X53" s="7"/>
      <c r="Y53" s="7"/>
      <c r="Z53" s="7"/>
    </row>
    <row r="54" spans="1:26" ht="25.5">
      <c r="A54" s="23" t="s">
        <v>161</v>
      </c>
      <c r="B54" s="6">
        <v>12</v>
      </c>
      <c r="C54" s="6">
        <v>1</v>
      </c>
      <c r="D54" s="6">
        <v>13</v>
      </c>
      <c r="E54" s="6">
        <v>0</v>
      </c>
      <c r="F54" s="6">
        <v>2</v>
      </c>
      <c r="G54" s="6">
        <v>0</v>
      </c>
      <c r="H54" s="6"/>
      <c r="I54" s="6">
        <v>0</v>
      </c>
      <c r="J54" s="6">
        <v>12</v>
      </c>
      <c r="K54" s="6">
        <v>1</v>
      </c>
      <c r="L54" s="6">
        <v>13</v>
      </c>
      <c r="M54" s="6">
        <v>100</v>
      </c>
      <c r="N54" s="6">
        <v>0</v>
      </c>
      <c r="O54" s="6">
        <v>0</v>
      </c>
      <c r="P54" s="6">
        <v>4</v>
      </c>
      <c r="Q54" s="6">
        <v>4</v>
      </c>
      <c r="R54" s="7"/>
      <c r="S54" s="7"/>
      <c r="T54" s="7"/>
      <c r="U54" s="7"/>
      <c r="V54" s="7"/>
      <c r="W54" s="7"/>
      <c r="X54" s="7"/>
      <c r="Y54" s="7"/>
      <c r="Z54" s="7"/>
    </row>
    <row r="55" spans="1:26" ht="38.25">
      <c r="A55" s="23" t="s">
        <v>56</v>
      </c>
      <c r="B55" s="6">
        <v>24</v>
      </c>
      <c r="C55" s="6">
        <v>1</v>
      </c>
      <c r="D55" s="6">
        <v>25</v>
      </c>
      <c r="E55" s="6">
        <v>0</v>
      </c>
      <c r="F55" s="6">
        <v>12</v>
      </c>
      <c r="G55" s="6">
        <v>6</v>
      </c>
      <c r="H55" s="6">
        <v>14</v>
      </c>
      <c r="I55" s="6">
        <v>3</v>
      </c>
      <c r="J55" s="6">
        <v>0</v>
      </c>
      <c r="K55" s="6">
        <v>4</v>
      </c>
      <c r="L55" s="6">
        <v>21</v>
      </c>
      <c r="M55" s="6">
        <v>84</v>
      </c>
      <c r="N55" s="6">
        <v>0</v>
      </c>
      <c r="O55" s="6">
        <v>0</v>
      </c>
      <c r="P55" s="6">
        <v>7</v>
      </c>
      <c r="Q55" s="6">
        <v>3</v>
      </c>
      <c r="R55" s="7"/>
      <c r="S55" s="7"/>
      <c r="T55" s="7"/>
      <c r="U55" s="7"/>
      <c r="V55" s="7"/>
      <c r="W55" s="7"/>
      <c r="X55" s="7"/>
      <c r="Y55" s="7"/>
      <c r="Z55" s="7"/>
    </row>
    <row r="56" spans="1:26" ht="12.75">
      <c r="A56" s="24"/>
      <c r="B56" s="25"/>
      <c r="C56" s="25"/>
      <c r="D56" s="25"/>
      <c r="E56" s="25"/>
      <c r="F56" s="25"/>
      <c r="G56" s="25"/>
      <c r="H56" s="20" t="s">
        <v>182</v>
      </c>
      <c r="I56" s="25"/>
      <c r="J56" s="25"/>
      <c r="K56" s="25"/>
      <c r="L56" s="25"/>
      <c r="M56" s="25"/>
      <c r="N56" s="25"/>
      <c r="O56" s="25"/>
      <c r="P56" s="25"/>
      <c r="Q56" s="25"/>
    </row>
    <row r="57" spans="1:26" ht="25.5">
      <c r="A57" s="23" t="s">
        <v>57</v>
      </c>
      <c r="B57" s="6">
        <v>30</v>
      </c>
      <c r="C57" s="6">
        <v>1</v>
      </c>
      <c r="D57" s="6">
        <v>31</v>
      </c>
      <c r="E57" s="6">
        <v>1</v>
      </c>
      <c r="F57" s="6">
        <v>6</v>
      </c>
      <c r="G57" s="6">
        <v>0</v>
      </c>
      <c r="H57" s="6">
        <v>10</v>
      </c>
      <c r="I57" s="6">
        <v>1</v>
      </c>
      <c r="J57" s="6">
        <v>0</v>
      </c>
      <c r="K57" s="6">
        <v>15</v>
      </c>
      <c r="L57" s="6">
        <v>26</v>
      </c>
      <c r="M57" s="6">
        <v>83.8</v>
      </c>
      <c r="N57" s="6">
        <v>0</v>
      </c>
      <c r="O57" s="6">
        <v>0</v>
      </c>
      <c r="P57" s="6">
        <v>5</v>
      </c>
      <c r="Q57" s="6">
        <v>5</v>
      </c>
      <c r="R57" s="7"/>
      <c r="S57" s="7"/>
      <c r="T57" s="7"/>
      <c r="U57" s="7"/>
      <c r="V57" s="7"/>
      <c r="W57" s="7"/>
      <c r="X57" s="7"/>
      <c r="Y57" s="7"/>
      <c r="Z57" s="7"/>
    </row>
    <row r="58" spans="1:26" ht="12.75">
      <c r="A58" s="26" t="s">
        <v>183</v>
      </c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84">
        <v>551</v>
      </c>
      <c r="M58" s="14"/>
      <c r="N58" s="14"/>
      <c r="O58" s="14"/>
      <c r="P58" s="14"/>
      <c r="Q58" s="14"/>
    </row>
    <row r="59" spans="1:26" ht="12.75">
      <c r="A59" s="85"/>
    </row>
    <row r="60" spans="1:26" ht="12.75">
      <c r="A60" s="85"/>
    </row>
    <row r="61" spans="1:26" ht="23.25">
      <c r="A61" s="134" t="s">
        <v>184</v>
      </c>
      <c r="B61" s="117"/>
      <c r="C61" s="117"/>
      <c r="D61" s="117"/>
      <c r="E61" s="117"/>
      <c r="F61" s="117"/>
      <c r="G61" s="117"/>
      <c r="H61" s="117"/>
      <c r="I61" s="117"/>
      <c r="J61" s="117"/>
      <c r="K61" s="117"/>
      <c r="L61" s="117"/>
      <c r="M61" s="117"/>
      <c r="N61" s="117"/>
      <c r="O61" s="117"/>
      <c r="P61" s="117"/>
      <c r="Q61" s="117"/>
    </row>
    <row r="62" spans="1:26" ht="12.75">
      <c r="A62" s="132" t="s">
        <v>60</v>
      </c>
      <c r="B62" s="123" t="s">
        <v>165</v>
      </c>
      <c r="C62" s="123" t="s">
        <v>166</v>
      </c>
      <c r="D62" s="123" t="s">
        <v>167</v>
      </c>
      <c r="E62" s="123" t="s">
        <v>168</v>
      </c>
      <c r="F62" s="123" t="s">
        <v>169</v>
      </c>
      <c r="G62" s="123" t="s">
        <v>170</v>
      </c>
      <c r="H62" s="131" t="s">
        <v>171</v>
      </c>
      <c r="I62" s="114"/>
      <c r="J62" s="114"/>
      <c r="K62" s="115"/>
      <c r="L62" s="132" t="s">
        <v>172</v>
      </c>
      <c r="M62" s="132" t="s">
        <v>118</v>
      </c>
      <c r="N62" s="123" t="s">
        <v>173</v>
      </c>
      <c r="O62" s="123" t="s">
        <v>118</v>
      </c>
      <c r="P62" s="123" t="s">
        <v>174</v>
      </c>
      <c r="Q62" s="123" t="s">
        <v>175</v>
      </c>
    </row>
    <row r="63" spans="1:26" ht="84" customHeight="1">
      <c r="A63" s="119"/>
      <c r="B63" s="119"/>
      <c r="C63" s="119"/>
      <c r="D63" s="119"/>
      <c r="E63" s="119"/>
      <c r="F63" s="119"/>
      <c r="G63" s="119"/>
      <c r="H63" s="73" t="s">
        <v>176</v>
      </c>
      <c r="I63" s="73" t="s">
        <v>177</v>
      </c>
      <c r="J63" s="73" t="s">
        <v>178</v>
      </c>
      <c r="K63" s="73" t="s">
        <v>179</v>
      </c>
      <c r="L63" s="119"/>
      <c r="M63" s="119"/>
      <c r="N63" s="119"/>
      <c r="O63" s="119"/>
      <c r="P63" s="119"/>
      <c r="Q63" s="119"/>
    </row>
    <row r="64" spans="1:26" ht="24">
      <c r="A64" s="27" t="s">
        <v>61</v>
      </c>
      <c r="B64" s="20">
        <v>10</v>
      </c>
      <c r="C64" s="20">
        <v>3</v>
      </c>
      <c r="D64" s="17">
        <v>13</v>
      </c>
      <c r="E64" s="20">
        <v>1</v>
      </c>
      <c r="F64" s="20">
        <v>5</v>
      </c>
      <c r="G64" s="17">
        <v>1</v>
      </c>
      <c r="H64" s="20">
        <v>11</v>
      </c>
      <c r="I64" s="25"/>
      <c r="J64" s="20">
        <v>2</v>
      </c>
      <c r="K64" s="25"/>
      <c r="L64" s="17">
        <v>13</v>
      </c>
      <c r="M64" s="20">
        <v>100</v>
      </c>
      <c r="N64" s="20">
        <v>0</v>
      </c>
      <c r="O64" s="20">
        <v>0</v>
      </c>
      <c r="P64" s="20">
        <v>8</v>
      </c>
      <c r="Q64" s="20">
        <v>8</v>
      </c>
    </row>
    <row r="65" spans="1:26" ht="24">
      <c r="A65" s="27" t="s">
        <v>62</v>
      </c>
      <c r="B65" s="20">
        <v>23</v>
      </c>
      <c r="C65" s="20">
        <v>3</v>
      </c>
      <c r="D65" s="20">
        <v>23</v>
      </c>
      <c r="E65" s="20">
        <v>1</v>
      </c>
      <c r="F65" s="20">
        <v>2</v>
      </c>
      <c r="G65" s="20">
        <v>3</v>
      </c>
      <c r="H65" s="20">
        <v>4</v>
      </c>
      <c r="I65" s="25"/>
      <c r="J65" s="25"/>
      <c r="K65" s="20">
        <v>3</v>
      </c>
      <c r="L65" s="20">
        <v>7</v>
      </c>
      <c r="M65" s="20">
        <v>30</v>
      </c>
      <c r="N65" s="20">
        <v>0</v>
      </c>
      <c r="O65" s="20">
        <v>0</v>
      </c>
      <c r="P65" s="20">
        <v>5</v>
      </c>
      <c r="Q65" s="20">
        <v>2</v>
      </c>
    </row>
    <row r="66" spans="1:26" ht="24">
      <c r="A66" s="27" t="s">
        <v>63</v>
      </c>
      <c r="B66" s="20">
        <v>26</v>
      </c>
      <c r="C66" s="20">
        <v>2</v>
      </c>
      <c r="D66" s="20">
        <v>28</v>
      </c>
      <c r="E66" s="20">
        <v>2</v>
      </c>
      <c r="F66" s="20">
        <v>17</v>
      </c>
      <c r="G66" s="20">
        <v>7</v>
      </c>
      <c r="H66" s="20">
        <v>20</v>
      </c>
      <c r="I66" s="25"/>
      <c r="J66" s="20">
        <v>1</v>
      </c>
      <c r="K66" s="20">
        <v>8</v>
      </c>
      <c r="L66" s="20">
        <v>23</v>
      </c>
      <c r="M66" s="20">
        <v>82</v>
      </c>
      <c r="N66" s="20">
        <v>0</v>
      </c>
      <c r="O66" s="20">
        <v>0</v>
      </c>
      <c r="P66" s="20">
        <v>11</v>
      </c>
      <c r="Q66" s="20">
        <v>7</v>
      </c>
    </row>
    <row r="67" spans="1:26" ht="48">
      <c r="A67" s="27" t="s">
        <v>64</v>
      </c>
      <c r="B67" s="20">
        <v>5</v>
      </c>
      <c r="C67" s="20">
        <v>0</v>
      </c>
      <c r="D67" s="20">
        <v>5</v>
      </c>
      <c r="E67" s="20">
        <v>0</v>
      </c>
      <c r="F67" s="20">
        <v>3</v>
      </c>
      <c r="G67" s="20">
        <v>3</v>
      </c>
      <c r="H67" s="20">
        <v>3</v>
      </c>
      <c r="I67" s="20">
        <v>0</v>
      </c>
      <c r="J67" s="20">
        <v>0</v>
      </c>
      <c r="K67" s="20">
        <v>0</v>
      </c>
      <c r="L67" s="20">
        <v>3</v>
      </c>
      <c r="M67" s="20">
        <v>60</v>
      </c>
      <c r="N67" s="20">
        <v>0</v>
      </c>
      <c r="O67" s="20">
        <v>0</v>
      </c>
      <c r="P67" s="20">
        <v>1</v>
      </c>
      <c r="Q67" s="20">
        <v>0</v>
      </c>
    </row>
    <row r="68" spans="1:26" ht="12.75">
      <c r="A68" s="27" t="s">
        <v>65</v>
      </c>
      <c r="B68" s="20">
        <v>7</v>
      </c>
      <c r="C68" s="20">
        <v>0</v>
      </c>
      <c r="D68" s="20">
        <v>7</v>
      </c>
      <c r="E68" s="20">
        <v>2</v>
      </c>
      <c r="F68" s="20">
        <v>4</v>
      </c>
      <c r="G68" s="20">
        <v>3</v>
      </c>
      <c r="H68" s="20">
        <v>4</v>
      </c>
      <c r="I68" s="25"/>
      <c r="J68" s="25"/>
      <c r="K68" s="20">
        <v>3</v>
      </c>
      <c r="L68" s="20">
        <v>4</v>
      </c>
      <c r="M68" s="20">
        <v>66</v>
      </c>
      <c r="N68" s="20">
        <v>0</v>
      </c>
      <c r="O68" s="20">
        <v>0</v>
      </c>
      <c r="P68" s="20">
        <v>1</v>
      </c>
      <c r="Q68" s="20">
        <v>1</v>
      </c>
    </row>
    <row r="69" spans="1:26" ht="12.75">
      <c r="A69" s="27" t="s">
        <v>66</v>
      </c>
      <c r="B69" s="20">
        <v>50</v>
      </c>
      <c r="C69" s="20">
        <v>6</v>
      </c>
      <c r="D69" s="20">
        <v>56</v>
      </c>
      <c r="E69" s="20">
        <v>2</v>
      </c>
      <c r="F69" s="20">
        <v>19</v>
      </c>
      <c r="G69" s="20">
        <v>20</v>
      </c>
      <c r="H69" s="20">
        <v>28</v>
      </c>
      <c r="I69" s="20">
        <v>0</v>
      </c>
      <c r="J69" s="20">
        <v>1</v>
      </c>
      <c r="K69" s="20">
        <v>8</v>
      </c>
      <c r="L69" s="20">
        <v>45</v>
      </c>
      <c r="M69" s="20">
        <v>80</v>
      </c>
      <c r="N69" s="20">
        <v>0</v>
      </c>
      <c r="O69" s="20">
        <v>9</v>
      </c>
      <c r="P69" s="20">
        <v>21</v>
      </c>
      <c r="Q69" s="20">
        <v>13</v>
      </c>
    </row>
    <row r="70" spans="1:26" ht="24">
      <c r="A70" s="27" t="s">
        <v>67</v>
      </c>
      <c r="B70" s="20">
        <v>26</v>
      </c>
      <c r="C70" s="20">
        <v>3</v>
      </c>
      <c r="D70" s="20">
        <v>29</v>
      </c>
      <c r="E70" s="20">
        <v>0</v>
      </c>
      <c r="F70" s="20">
        <v>14</v>
      </c>
      <c r="G70" s="20">
        <v>9</v>
      </c>
      <c r="H70" s="20">
        <v>11</v>
      </c>
      <c r="I70" s="20">
        <v>0</v>
      </c>
      <c r="J70" s="20">
        <v>1</v>
      </c>
      <c r="K70" s="20">
        <v>5</v>
      </c>
      <c r="L70" s="20">
        <v>17</v>
      </c>
      <c r="M70" s="20">
        <v>65</v>
      </c>
      <c r="N70" s="20">
        <v>0</v>
      </c>
      <c r="O70" s="20">
        <v>0</v>
      </c>
      <c r="P70" s="20">
        <v>2</v>
      </c>
      <c r="Q70" s="20">
        <v>0</v>
      </c>
    </row>
    <row r="71" spans="1:26" ht="24">
      <c r="A71" s="27" t="s">
        <v>68</v>
      </c>
      <c r="B71" s="20">
        <v>46</v>
      </c>
      <c r="C71" s="20">
        <v>3</v>
      </c>
      <c r="D71" s="20">
        <v>49</v>
      </c>
      <c r="E71" s="20">
        <v>0</v>
      </c>
      <c r="F71" s="20">
        <v>16</v>
      </c>
      <c r="G71" s="20">
        <v>7</v>
      </c>
      <c r="H71" s="20">
        <v>20</v>
      </c>
      <c r="I71" s="20">
        <v>2</v>
      </c>
      <c r="J71" s="20">
        <v>0</v>
      </c>
      <c r="K71" s="20">
        <v>4</v>
      </c>
      <c r="L71" s="20">
        <v>26</v>
      </c>
      <c r="M71" s="20">
        <v>53</v>
      </c>
      <c r="N71" s="20">
        <v>0</v>
      </c>
      <c r="O71" s="20">
        <v>0</v>
      </c>
      <c r="P71" s="20">
        <v>7</v>
      </c>
      <c r="Q71" s="20">
        <v>6</v>
      </c>
    </row>
    <row r="72" spans="1:26" ht="36">
      <c r="A72" s="27" t="s">
        <v>69</v>
      </c>
      <c r="B72" s="20">
        <v>18</v>
      </c>
      <c r="C72" s="20">
        <v>1</v>
      </c>
      <c r="D72" s="20">
        <v>19</v>
      </c>
      <c r="E72" s="20">
        <v>0</v>
      </c>
      <c r="F72" s="20">
        <v>3</v>
      </c>
      <c r="G72" s="20">
        <v>2</v>
      </c>
      <c r="H72" s="20">
        <v>5</v>
      </c>
      <c r="I72" s="20">
        <v>1</v>
      </c>
      <c r="J72" s="20">
        <v>0</v>
      </c>
      <c r="K72" s="20">
        <v>1</v>
      </c>
      <c r="L72" s="20">
        <v>10</v>
      </c>
      <c r="M72" s="20">
        <v>53</v>
      </c>
      <c r="N72" s="20">
        <v>0</v>
      </c>
      <c r="O72" s="20">
        <v>0</v>
      </c>
      <c r="P72" s="20">
        <v>8</v>
      </c>
      <c r="Q72" s="20">
        <v>2</v>
      </c>
    </row>
    <row r="73" spans="1:26" ht="12.75">
      <c r="A73" s="27" t="s">
        <v>70</v>
      </c>
      <c r="B73" s="20">
        <v>21</v>
      </c>
      <c r="C73" s="20">
        <v>1</v>
      </c>
      <c r="D73" s="20">
        <v>22</v>
      </c>
      <c r="E73" s="20">
        <v>2</v>
      </c>
      <c r="F73" s="20">
        <v>8</v>
      </c>
      <c r="G73" s="20">
        <v>5</v>
      </c>
      <c r="H73" s="20">
        <v>11</v>
      </c>
      <c r="I73" s="20">
        <v>0</v>
      </c>
      <c r="J73" s="20">
        <v>1</v>
      </c>
      <c r="K73" s="20">
        <v>3</v>
      </c>
      <c r="L73" s="20">
        <v>15</v>
      </c>
      <c r="M73" s="20">
        <v>68</v>
      </c>
      <c r="N73" s="20">
        <v>0</v>
      </c>
      <c r="O73" s="20">
        <v>0</v>
      </c>
      <c r="P73" s="20">
        <v>4</v>
      </c>
      <c r="Q73" s="20">
        <v>2</v>
      </c>
    </row>
    <row r="74" spans="1:26" ht="24">
      <c r="A74" s="86" t="s">
        <v>71</v>
      </c>
      <c r="B74" s="87">
        <v>31</v>
      </c>
      <c r="C74" s="87">
        <v>3</v>
      </c>
      <c r="D74" s="87">
        <v>34</v>
      </c>
      <c r="E74" s="87">
        <v>0</v>
      </c>
      <c r="F74" s="87">
        <v>4</v>
      </c>
      <c r="G74" s="87">
        <v>3</v>
      </c>
      <c r="H74" s="87">
        <v>6</v>
      </c>
      <c r="I74" s="87">
        <v>2</v>
      </c>
      <c r="J74" s="87">
        <v>5</v>
      </c>
      <c r="K74" s="88"/>
      <c r="L74" s="87">
        <v>28</v>
      </c>
      <c r="M74" s="87">
        <v>90</v>
      </c>
      <c r="N74" s="87">
        <v>0</v>
      </c>
      <c r="O74" s="87">
        <v>0</v>
      </c>
      <c r="P74" s="87">
        <v>9</v>
      </c>
      <c r="Q74" s="87">
        <v>9</v>
      </c>
    </row>
    <row r="75" spans="1:26" ht="24">
      <c r="A75" s="89" t="s">
        <v>72</v>
      </c>
      <c r="B75" s="65">
        <v>67</v>
      </c>
      <c r="C75" s="65">
        <v>5</v>
      </c>
      <c r="D75" s="65">
        <v>73</v>
      </c>
      <c r="E75" s="65">
        <v>0</v>
      </c>
      <c r="F75" s="65">
        <v>26</v>
      </c>
      <c r="G75" s="65">
        <v>0</v>
      </c>
      <c r="H75" s="65">
        <v>26</v>
      </c>
      <c r="I75" s="65">
        <v>0</v>
      </c>
      <c r="J75" s="65">
        <v>0</v>
      </c>
      <c r="K75" s="65">
        <v>22</v>
      </c>
      <c r="L75" s="65">
        <v>48</v>
      </c>
      <c r="M75" s="65">
        <v>65</v>
      </c>
      <c r="N75" s="65">
        <v>0</v>
      </c>
      <c r="O75" s="65">
        <v>0</v>
      </c>
      <c r="P75" s="65">
        <v>20</v>
      </c>
      <c r="Q75" s="65">
        <v>14</v>
      </c>
    </row>
    <row r="76" spans="1:26" ht="24">
      <c r="A76" s="27" t="s">
        <v>73</v>
      </c>
      <c r="B76" s="20">
        <v>11</v>
      </c>
      <c r="C76" s="20">
        <v>1</v>
      </c>
      <c r="D76" s="20">
        <v>11</v>
      </c>
      <c r="E76" s="20">
        <v>0</v>
      </c>
      <c r="F76" s="20">
        <v>2</v>
      </c>
      <c r="G76" s="20">
        <v>2</v>
      </c>
      <c r="H76" s="20">
        <v>2</v>
      </c>
      <c r="I76" s="20">
        <v>0</v>
      </c>
      <c r="J76" s="20">
        <v>1</v>
      </c>
      <c r="K76" s="20">
        <v>7</v>
      </c>
      <c r="L76" s="20">
        <v>10</v>
      </c>
      <c r="M76" s="20">
        <v>90</v>
      </c>
      <c r="N76" s="20">
        <v>0</v>
      </c>
      <c r="O76" s="20">
        <v>0</v>
      </c>
      <c r="P76" s="20">
        <v>1</v>
      </c>
      <c r="Q76" s="20">
        <v>1</v>
      </c>
    </row>
    <row r="77" spans="1:26" ht="36">
      <c r="A77" s="27" t="s">
        <v>74</v>
      </c>
      <c r="B77" s="20">
        <v>59</v>
      </c>
      <c r="C77" s="20">
        <v>4</v>
      </c>
      <c r="D77" s="20">
        <v>63</v>
      </c>
      <c r="E77" s="20">
        <v>0</v>
      </c>
      <c r="F77" s="20">
        <v>10</v>
      </c>
      <c r="G77" s="20">
        <v>7</v>
      </c>
      <c r="H77" s="20">
        <v>30</v>
      </c>
      <c r="I77" s="20">
        <v>0</v>
      </c>
      <c r="J77" s="20">
        <v>0</v>
      </c>
      <c r="K77" s="20">
        <v>15</v>
      </c>
      <c r="L77" s="20">
        <v>45</v>
      </c>
      <c r="M77" s="20">
        <v>71</v>
      </c>
      <c r="N77" s="20">
        <v>0</v>
      </c>
      <c r="O77" s="20">
        <v>0</v>
      </c>
      <c r="P77" s="20">
        <v>6</v>
      </c>
      <c r="Q77" s="20">
        <v>2</v>
      </c>
    </row>
    <row r="78" spans="1:26" ht="24">
      <c r="A78" s="27" t="s">
        <v>75</v>
      </c>
      <c r="B78" s="20">
        <v>18</v>
      </c>
      <c r="C78" s="20">
        <v>2</v>
      </c>
      <c r="D78" s="20">
        <v>20</v>
      </c>
      <c r="E78" s="20">
        <v>1</v>
      </c>
      <c r="F78" s="20">
        <v>2</v>
      </c>
      <c r="G78" s="20">
        <v>2</v>
      </c>
      <c r="H78" s="20">
        <v>4</v>
      </c>
      <c r="I78" s="20">
        <v>0</v>
      </c>
      <c r="J78" s="20">
        <v>0</v>
      </c>
      <c r="K78" s="20">
        <v>0</v>
      </c>
      <c r="L78" s="20">
        <v>4</v>
      </c>
      <c r="M78" s="20">
        <v>20</v>
      </c>
      <c r="N78" s="20">
        <v>0</v>
      </c>
      <c r="O78" s="20">
        <v>0</v>
      </c>
      <c r="P78" s="20">
        <v>0</v>
      </c>
      <c r="Q78" s="20">
        <v>0</v>
      </c>
    </row>
    <row r="79" spans="1:26" ht="24">
      <c r="A79" s="27" t="s">
        <v>76</v>
      </c>
      <c r="B79" s="20">
        <v>51</v>
      </c>
      <c r="C79" s="20">
        <v>4</v>
      </c>
      <c r="D79" s="20">
        <v>55</v>
      </c>
      <c r="E79" s="20">
        <v>2</v>
      </c>
      <c r="F79" s="20">
        <v>21</v>
      </c>
      <c r="G79" s="20">
        <v>10</v>
      </c>
      <c r="H79" s="20">
        <v>26</v>
      </c>
      <c r="I79" s="20">
        <v>0</v>
      </c>
      <c r="J79" s="20">
        <v>0</v>
      </c>
      <c r="K79" s="20">
        <v>7</v>
      </c>
      <c r="L79" s="20">
        <v>33</v>
      </c>
      <c r="M79" s="20">
        <v>60</v>
      </c>
      <c r="N79" s="20">
        <v>0</v>
      </c>
      <c r="O79" s="20">
        <v>0</v>
      </c>
      <c r="P79" s="20">
        <v>11</v>
      </c>
      <c r="Q79" s="20">
        <v>6</v>
      </c>
    </row>
    <row r="80" spans="1:26" ht="48">
      <c r="A80" s="30" t="s">
        <v>77</v>
      </c>
      <c r="B80" s="31">
        <v>90</v>
      </c>
      <c r="C80" s="31">
        <v>4</v>
      </c>
      <c r="D80" s="31">
        <v>94</v>
      </c>
      <c r="E80" s="31">
        <v>0</v>
      </c>
      <c r="F80" s="31">
        <v>46</v>
      </c>
      <c r="G80" s="31">
        <v>28</v>
      </c>
      <c r="H80" s="31">
        <v>50</v>
      </c>
      <c r="I80" s="31">
        <v>0</v>
      </c>
      <c r="J80" s="31">
        <v>1</v>
      </c>
      <c r="K80" s="31">
        <v>29</v>
      </c>
      <c r="L80" s="31">
        <v>80</v>
      </c>
      <c r="M80" s="31">
        <v>85</v>
      </c>
      <c r="N80" s="31">
        <v>0</v>
      </c>
      <c r="O80" s="31">
        <v>0</v>
      </c>
      <c r="P80" s="31">
        <v>5</v>
      </c>
      <c r="Q80" s="31">
        <v>5</v>
      </c>
      <c r="R80" s="7"/>
      <c r="S80" s="7"/>
      <c r="T80" s="7"/>
      <c r="U80" s="7"/>
      <c r="V80" s="7"/>
      <c r="W80" s="7"/>
      <c r="X80" s="7"/>
      <c r="Y80" s="7"/>
      <c r="Z80" s="7"/>
    </row>
    <row r="81" spans="1:17" ht="24">
      <c r="A81" s="27" t="s">
        <v>78</v>
      </c>
      <c r="B81" s="20">
        <v>12</v>
      </c>
      <c r="C81" s="20">
        <v>1</v>
      </c>
      <c r="D81" s="20">
        <v>13</v>
      </c>
      <c r="E81" s="20">
        <v>1</v>
      </c>
      <c r="F81" s="20">
        <v>7</v>
      </c>
      <c r="G81" s="20">
        <v>4</v>
      </c>
      <c r="H81" s="20">
        <v>7</v>
      </c>
      <c r="I81" s="20">
        <v>0</v>
      </c>
      <c r="J81" s="20">
        <v>1</v>
      </c>
      <c r="K81" s="20">
        <v>4</v>
      </c>
      <c r="L81" s="20">
        <v>12</v>
      </c>
      <c r="M81" s="20">
        <v>90</v>
      </c>
      <c r="N81" s="20">
        <v>0</v>
      </c>
      <c r="O81" s="20">
        <v>0</v>
      </c>
      <c r="P81" s="20">
        <v>0</v>
      </c>
      <c r="Q81" s="20">
        <v>0</v>
      </c>
    </row>
    <row r="82" spans="1:17" ht="24">
      <c r="A82" s="27" t="s">
        <v>79</v>
      </c>
      <c r="B82" s="20">
        <v>11</v>
      </c>
      <c r="C82" s="20">
        <v>1</v>
      </c>
      <c r="D82" s="20">
        <v>12</v>
      </c>
      <c r="E82" s="20">
        <v>0</v>
      </c>
      <c r="F82" s="20">
        <v>3</v>
      </c>
      <c r="G82" s="20">
        <v>2</v>
      </c>
      <c r="H82" s="20">
        <v>3</v>
      </c>
      <c r="I82" s="20">
        <v>0</v>
      </c>
      <c r="J82" s="20">
        <v>0</v>
      </c>
      <c r="K82" s="20">
        <v>6</v>
      </c>
      <c r="L82" s="20">
        <v>9</v>
      </c>
      <c r="M82" s="20">
        <v>75</v>
      </c>
      <c r="N82" s="20">
        <v>0</v>
      </c>
      <c r="O82" s="20">
        <v>0</v>
      </c>
      <c r="P82" s="20">
        <v>1</v>
      </c>
      <c r="Q82" s="20">
        <v>1</v>
      </c>
    </row>
    <row r="83" spans="1:17" ht="24">
      <c r="A83" s="27" t="s">
        <v>80</v>
      </c>
      <c r="B83" s="20">
        <v>16</v>
      </c>
      <c r="C83" s="20">
        <v>2</v>
      </c>
      <c r="D83" s="20">
        <v>18</v>
      </c>
      <c r="E83" s="20">
        <v>0</v>
      </c>
      <c r="F83" s="20">
        <v>7</v>
      </c>
      <c r="G83" s="20">
        <v>5</v>
      </c>
      <c r="H83" s="20">
        <v>10</v>
      </c>
      <c r="I83" s="20">
        <v>0</v>
      </c>
      <c r="J83" s="20">
        <v>0</v>
      </c>
      <c r="K83" s="20">
        <v>4</v>
      </c>
      <c r="L83" s="20">
        <v>14</v>
      </c>
      <c r="M83" s="20">
        <v>88</v>
      </c>
      <c r="N83" s="20">
        <v>0</v>
      </c>
      <c r="O83" s="20">
        <v>0</v>
      </c>
      <c r="P83" s="20">
        <v>2</v>
      </c>
      <c r="Q83" s="20">
        <v>2</v>
      </c>
    </row>
    <row r="84" spans="1:17" ht="24">
      <c r="A84" s="27" t="s">
        <v>81</v>
      </c>
      <c r="B84" s="20">
        <v>25</v>
      </c>
      <c r="C84" s="20">
        <v>2</v>
      </c>
      <c r="D84" s="20">
        <v>27</v>
      </c>
      <c r="E84" s="20">
        <v>1</v>
      </c>
      <c r="F84" s="20">
        <v>16</v>
      </c>
      <c r="G84" s="20">
        <v>9</v>
      </c>
      <c r="H84" s="20">
        <v>17</v>
      </c>
      <c r="I84" s="20">
        <v>0</v>
      </c>
      <c r="J84" s="20">
        <v>1</v>
      </c>
      <c r="K84" s="20">
        <v>2</v>
      </c>
      <c r="L84" s="20">
        <v>20</v>
      </c>
      <c r="M84" s="20">
        <v>74</v>
      </c>
      <c r="N84" s="20">
        <v>0</v>
      </c>
      <c r="O84" s="20">
        <v>0</v>
      </c>
      <c r="P84" s="20">
        <v>1</v>
      </c>
      <c r="Q84" s="20">
        <v>1</v>
      </c>
    </row>
    <row r="85" spans="1:17" ht="48">
      <c r="A85" s="27" t="s">
        <v>82</v>
      </c>
      <c r="B85" s="20">
        <v>7</v>
      </c>
      <c r="C85" s="20">
        <v>0</v>
      </c>
      <c r="D85" s="20">
        <v>7</v>
      </c>
      <c r="E85" s="20">
        <v>0</v>
      </c>
      <c r="F85" s="20">
        <v>6</v>
      </c>
      <c r="G85" s="20">
        <v>2</v>
      </c>
      <c r="H85" s="20">
        <v>6</v>
      </c>
      <c r="I85" s="20">
        <v>0</v>
      </c>
      <c r="J85" s="20">
        <v>0</v>
      </c>
      <c r="K85" s="1">
        <v>3</v>
      </c>
      <c r="L85" s="20">
        <v>6</v>
      </c>
      <c r="M85" s="20">
        <v>86</v>
      </c>
      <c r="N85" s="20">
        <v>1</v>
      </c>
      <c r="O85" s="20">
        <v>14</v>
      </c>
      <c r="P85" s="20">
        <v>1</v>
      </c>
      <c r="Q85" s="20">
        <v>0</v>
      </c>
    </row>
    <row r="86" spans="1:17" ht="24">
      <c r="A86" s="27" t="s">
        <v>83</v>
      </c>
      <c r="B86" s="20">
        <v>24</v>
      </c>
      <c r="C86" s="20">
        <v>3</v>
      </c>
      <c r="D86" s="20">
        <v>27</v>
      </c>
      <c r="E86" s="20">
        <v>1</v>
      </c>
      <c r="F86" s="20">
        <v>10</v>
      </c>
      <c r="G86" s="20">
        <v>6</v>
      </c>
      <c r="H86" s="20">
        <v>16</v>
      </c>
      <c r="I86" s="20">
        <v>0</v>
      </c>
      <c r="J86" s="20">
        <v>0</v>
      </c>
      <c r="K86" s="20">
        <v>4</v>
      </c>
      <c r="L86" s="20">
        <v>20</v>
      </c>
      <c r="M86" s="20">
        <v>74</v>
      </c>
      <c r="N86" s="20">
        <v>0</v>
      </c>
      <c r="O86" s="20">
        <v>0</v>
      </c>
      <c r="P86" s="20">
        <v>4</v>
      </c>
      <c r="Q86" s="20">
        <v>4</v>
      </c>
    </row>
    <row r="87" spans="1:17" ht="36">
      <c r="A87" s="27" t="s">
        <v>84</v>
      </c>
      <c r="B87" s="20">
        <v>10</v>
      </c>
      <c r="C87" s="20">
        <v>1</v>
      </c>
      <c r="D87" s="20">
        <v>11</v>
      </c>
      <c r="E87" s="20">
        <v>1</v>
      </c>
      <c r="F87" s="20">
        <v>7</v>
      </c>
      <c r="G87" s="20">
        <v>7</v>
      </c>
      <c r="H87" s="20">
        <v>7</v>
      </c>
      <c r="I87" s="20">
        <v>0</v>
      </c>
      <c r="J87" s="20">
        <v>0</v>
      </c>
      <c r="K87" s="20">
        <v>0</v>
      </c>
      <c r="L87" s="20">
        <v>7</v>
      </c>
      <c r="M87" s="20">
        <v>64</v>
      </c>
      <c r="N87" s="20">
        <v>0</v>
      </c>
      <c r="O87" s="20">
        <v>0</v>
      </c>
      <c r="P87" s="20">
        <v>1</v>
      </c>
      <c r="Q87" s="25"/>
    </row>
    <row r="88" spans="1:17" ht="24">
      <c r="A88" s="27" t="s">
        <v>85</v>
      </c>
      <c r="B88" s="20">
        <v>212</v>
      </c>
      <c r="C88" s="20">
        <v>9</v>
      </c>
      <c r="D88" s="20">
        <v>221</v>
      </c>
      <c r="E88" s="20">
        <v>8</v>
      </c>
      <c r="F88" s="20">
        <v>42</v>
      </c>
      <c r="G88" s="20">
        <v>42</v>
      </c>
      <c r="H88" s="20">
        <v>51</v>
      </c>
      <c r="I88" s="65">
        <v>2</v>
      </c>
      <c r="J88" s="65">
        <v>1</v>
      </c>
      <c r="K88" s="65">
        <v>34</v>
      </c>
      <c r="L88" s="65">
        <v>88</v>
      </c>
      <c r="M88" s="65">
        <v>40</v>
      </c>
      <c r="N88" s="20">
        <v>0</v>
      </c>
      <c r="O88" s="20">
        <v>0</v>
      </c>
      <c r="P88" s="20">
        <v>17</v>
      </c>
      <c r="Q88" s="20">
        <v>14</v>
      </c>
    </row>
    <row r="89" spans="1:17" ht="12.75">
      <c r="A89" s="32" t="s">
        <v>27</v>
      </c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75">
        <v>587</v>
      </c>
      <c r="M89" s="33"/>
      <c r="N89" s="33"/>
      <c r="O89" s="33"/>
      <c r="P89" s="33"/>
      <c r="Q89" s="33"/>
    </row>
    <row r="90" spans="1:17" ht="12.75">
      <c r="A90" s="27" t="s">
        <v>86</v>
      </c>
      <c r="B90" s="20">
        <v>32</v>
      </c>
      <c r="C90" s="20">
        <v>1</v>
      </c>
      <c r="D90" s="20">
        <v>33</v>
      </c>
      <c r="E90" s="20">
        <v>94</v>
      </c>
      <c r="F90" s="20">
        <v>13</v>
      </c>
      <c r="G90" s="20">
        <v>3</v>
      </c>
      <c r="H90" s="20">
        <v>15</v>
      </c>
      <c r="I90" s="20">
        <v>0</v>
      </c>
      <c r="J90" s="20">
        <v>0</v>
      </c>
      <c r="K90" s="20">
        <v>0</v>
      </c>
      <c r="L90" s="20">
        <v>15</v>
      </c>
      <c r="M90" s="20">
        <v>46</v>
      </c>
      <c r="N90" s="20">
        <v>0</v>
      </c>
      <c r="O90" s="20">
        <v>0</v>
      </c>
      <c r="P90" s="20">
        <v>6</v>
      </c>
      <c r="Q90" s="20">
        <v>4</v>
      </c>
    </row>
    <row r="91" spans="1:17" ht="12.75">
      <c r="A91" s="27" t="s">
        <v>87</v>
      </c>
      <c r="B91" s="20">
        <v>45</v>
      </c>
      <c r="C91" s="20">
        <v>3</v>
      </c>
      <c r="D91" s="20">
        <v>48</v>
      </c>
      <c r="E91" s="20">
        <v>50</v>
      </c>
      <c r="F91" s="25"/>
      <c r="G91" s="25"/>
      <c r="H91" s="25"/>
      <c r="I91" s="25"/>
      <c r="J91" s="25"/>
      <c r="K91" s="20">
        <v>25</v>
      </c>
      <c r="L91" s="20">
        <v>25</v>
      </c>
      <c r="M91" s="20">
        <v>52</v>
      </c>
      <c r="N91" s="20">
        <v>0</v>
      </c>
      <c r="O91" s="20">
        <v>0</v>
      </c>
      <c r="P91" s="20">
        <v>1</v>
      </c>
      <c r="Q91" s="20">
        <v>0</v>
      </c>
    </row>
    <row r="92" spans="1:17" ht="12.75">
      <c r="A92" s="34" t="s">
        <v>27</v>
      </c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84">
        <v>40</v>
      </c>
      <c r="M92" s="14"/>
      <c r="N92" s="14"/>
      <c r="O92" s="14"/>
      <c r="P92" s="14"/>
      <c r="Q92" s="14"/>
    </row>
    <row r="96" spans="1:17" ht="23.25">
      <c r="A96" s="134" t="s">
        <v>185</v>
      </c>
      <c r="B96" s="117"/>
      <c r="C96" s="117"/>
      <c r="D96" s="117"/>
      <c r="E96" s="117"/>
      <c r="F96" s="117"/>
      <c r="G96" s="117"/>
      <c r="H96" s="117"/>
      <c r="I96" s="117"/>
      <c r="J96" s="117"/>
      <c r="K96" s="117"/>
      <c r="L96" s="117"/>
      <c r="M96" s="117"/>
      <c r="N96" s="117"/>
      <c r="O96" s="117"/>
      <c r="P96" s="117"/>
      <c r="Q96" s="117"/>
    </row>
    <row r="97" spans="1:26" ht="12.75">
      <c r="A97" s="132" t="s">
        <v>33</v>
      </c>
      <c r="B97" s="123" t="s">
        <v>165</v>
      </c>
      <c r="C97" s="123" t="s">
        <v>166</v>
      </c>
      <c r="D97" s="123" t="s">
        <v>167</v>
      </c>
      <c r="E97" s="123" t="s">
        <v>168</v>
      </c>
      <c r="F97" s="123" t="s">
        <v>169</v>
      </c>
      <c r="G97" s="123" t="s">
        <v>170</v>
      </c>
      <c r="H97" s="131" t="s">
        <v>171</v>
      </c>
      <c r="I97" s="114"/>
      <c r="J97" s="114"/>
      <c r="K97" s="115"/>
      <c r="L97" s="132" t="s">
        <v>172</v>
      </c>
      <c r="M97" s="132" t="s">
        <v>118</v>
      </c>
      <c r="N97" s="123" t="s">
        <v>173</v>
      </c>
      <c r="O97" s="123" t="s">
        <v>118</v>
      </c>
      <c r="P97" s="123" t="s">
        <v>174</v>
      </c>
      <c r="Q97" s="123" t="s">
        <v>175</v>
      </c>
    </row>
    <row r="98" spans="1:26" ht="90" customHeight="1">
      <c r="A98" s="119"/>
      <c r="B98" s="119"/>
      <c r="C98" s="119"/>
      <c r="D98" s="119"/>
      <c r="E98" s="119"/>
      <c r="F98" s="119"/>
      <c r="G98" s="119"/>
      <c r="H98" s="73" t="s">
        <v>176</v>
      </c>
      <c r="I98" s="73" t="s">
        <v>177</v>
      </c>
      <c r="J98" s="73" t="s">
        <v>178</v>
      </c>
      <c r="K98" s="73" t="s">
        <v>179</v>
      </c>
      <c r="L98" s="119"/>
      <c r="M98" s="119"/>
      <c r="N98" s="119"/>
      <c r="O98" s="119"/>
      <c r="P98" s="119"/>
      <c r="Q98" s="119"/>
    </row>
    <row r="99" spans="1:26" ht="51">
      <c r="A99" s="35" t="s">
        <v>89</v>
      </c>
      <c r="B99" s="6">
        <v>17</v>
      </c>
      <c r="C99" s="6">
        <v>1</v>
      </c>
      <c r="D99" s="6">
        <v>18</v>
      </c>
      <c r="E99" s="6">
        <v>0</v>
      </c>
      <c r="F99" s="6">
        <v>2</v>
      </c>
      <c r="G99" s="6">
        <v>2</v>
      </c>
      <c r="H99" s="6">
        <v>6</v>
      </c>
      <c r="I99" s="6">
        <v>0</v>
      </c>
      <c r="J99" s="6">
        <v>0</v>
      </c>
      <c r="K99" s="6">
        <v>0</v>
      </c>
      <c r="L99" s="6">
        <v>6</v>
      </c>
      <c r="M99" s="6">
        <v>33</v>
      </c>
      <c r="N99" s="6">
        <v>0</v>
      </c>
      <c r="O99" s="6">
        <v>0</v>
      </c>
      <c r="P99" s="6">
        <v>5</v>
      </c>
      <c r="Q99" s="6">
        <v>3</v>
      </c>
      <c r="R99" s="7"/>
      <c r="S99" s="7"/>
      <c r="T99" s="7"/>
      <c r="U99" s="7"/>
      <c r="V99" s="7"/>
      <c r="W99" s="7"/>
      <c r="X99" s="7"/>
      <c r="Y99" s="7"/>
      <c r="Z99" s="7"/>
    </row>
    <row r="100" spans="1:26" ht="76.5">
      <c r="A100" s="36" t="s">
        <v>90</v>
      </c>
      <c r="B100" s="20">
        <v>69</v>
      </c>
      <c r="C100" s="20">
        <v>1</v>
      </c>
      <c r="D100" s="20">
        <v>70</v>
      </c>
      <c r="E100" s="20">
        <v>2</v>
      </c>
      <c r="F100" s="20">
        <v>9</v>
      </c>
      <c r="G100" s="20">
        <v>9</v>
      </c>
      <c r="H100" s="20">
        <v>14</v>
      </c>
      <c r="I100" s="20">
        <v>20</v>
      </c>
      <c r="J100" s="20">
        <v>2</v>
      </c>
      <c r="K100" s="20">
        <v>11</v>
      </c>
      <c r="L100" s="20">
        <v>47</v>
      </c>
      <c r="M100" s="20">
        <v>67</v>
      </c>
      <c r="N100" s="20">
        <v>0</v>
      </c>
      <c r="O100" s="20">
        <v>0</v>
      </c>
      <c r="P100" s="20">
        <v>5</v>
      </c>
      <c r="Q100" s="20">
        <v>1</v>
      </c>
    </row>
    <row r="101" spans="1:26" ht="76.5">
      <c r="A101" s="36" t="s">
        <v>91</v>
      </c>
      <c r="B101" s="20">
        <v>104</v>
      </c>
      <c r="C101" s="20">
        <v>1</v>
      </c>
      <c r="D101" s="20">
        <v>105</v>
      </c>
      <c r="E101" s="20">
        <v>1</v>
      </c>
      <c r="F101" s="20">
        <v>20</v>
      </c>
      <c r="G101" s="20">
        <v>11</v>
      </c>
      <c r="H101" s="20">
        <v>33</v>
      </c>
      <c r="I101" s="20">
        <v>64</v>
      </c>
      <c r="J101" s="20">
        <v>1</v>
      </c>
      <c r="K101" s="20">
        <v>0</v>
      </c>
      <c r="L101" s="20">
        <v>98</v>
      </c>
      <c r="M101" s="20">
        <v>93</v>
      </c>
      <c r="N101" s="20">
        <v>0</v>
      </c>
      <c r="O101" s="20">
        <v>0</v>
      </c>
      <c r="P101" s="20">
        <v>1</v>
      </c>
      <c r="Q101" s="20">
        <v>0</v>
      </c>
    </row>
    <row r="102" spans="1:26" ht="89.25">
      <c r="A102" s="36" t="s">
        <v>92</v>
      </c>
      <c r="B102" s="20">
        <v>31</v>
      </c>
      <c r="C102" s="20">
        <v>1</v>
      </c>
      <c r="D102" s="20">
        <v>32</v>
      </c>
      <c r="E102" s="20">
        <v>0</v>
      </c>
      <c r="F102" s="20">
        <v>11</v>
      </c>
      <c r="G102" s="20">
        <v>11</v>
      </c>
      <c r="H102" s="20">
        <v>6</v>
      </c>
      <c r="I102" s="20">
        <v>5</v>
      </c>
      <c r="J102" s="20">
        <v>8</v>
      </c>
      <c r="K102" s="20">
        <v>0</v>
      </c>
      <c r="L102" s="20">
        <v>19</v>
      </c>
      <c r="M102" s="20">
        <v>56</v>
      </c>
      <c r="N102" s="20">
        <v>0</v>
      </c>
      <c r="O102" s="20">
        <v>0</v>
      </c>
      <c r="P102" s="20">
        <v>0</v>
      </c>
      <c r="Q102" s="20">
        <v>0</v>
      </c>
    </row>
    <row r="103" spans="1:26" ht="51">
      <c r="A103" s="35" t="s">
        <v>93</v>
      </c>
      <c r="B103" s="6">
        <v>19</v>
      </c>
      <c r="C103" s="6">
        <v>1</v>
      </c>
      <c r="D103" s="6">
        <v>20</v>
      </c>
      <c r="E103" s="6">
        <v>1</v>
      </c>
      <c r="F103" s="6">
        <v>7</v>
      </c>
      <c r="G103" s="6">
        <v>4</v>
      </c>
      <c r="H103" s="6">
        <v>8</v>
      </c>
      <c r="I103" s="6">
        <v>0</v>
      </c>
      <c r="J103" s="6">
        <v>2</v>
      </c>
      <c r="K103" s="6">
        <v>0</v>
      </c>
      <c r="L103" s="6">
        <v>10</v>
      </c>
      <c r="M103" s="6">
        <v>50</v>
      </c>
      <c r="N103" s="6">
        <v>0</v>
      </c>
      <c r="O103" s="6">
        <v>0</v>
      </c>
      <c r="P103" s="6">
        <v>0</v>
      </c>
      <c r="Q103" s="6">
        <v>0</v>
      </c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51">
      <c r="A104" s="35" t="s">
        <v>94</v>
      </c>
      <c r="B104" s="6">
        <v>23</v>
      </c>
      <c r="C104" s="6">
        <v>1</v>
      </c>
      <c r="D104" s="6">
        <v>24</v>
      </c>
      <c r="E104" s="6">
        <v>0</v>
      </c>
      <c r="F104" s="6">
        <v>5</v>
      </c>
      <c r="G104" s="6">
        <v>3</v>
      </c>
      <c r="H104" s="6">
        <v>7</v>
      </c>
      <c r="I104" s="6">
        <v>0</v>
      </c>
      <c r="J104" s="6">
        <v>0</v>
      </c>
      <c r="K104" s="6">
        <v>16</v>
      </c>
      <c r="L104" s="6">
        <v>23</v>
      </c>
      <c r="M104" s="6">
        <v>96</v>
      </c>
      <c r="N104" s="6">
        <v>0</v>
      </c>
      <c r="O104" s="6">
        <v>0</v>
      </c>
      <c r="P104" s="6">
        <v>3</v>
      </c>
      <c r="Q104" s="6">
        <v>3</v>
      </c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38.25">
      <c r="A105" s="35" t="s">
        <v>95</v>
      </c>
      <c r="B105" s="6">
        <v>47</v>
      </c>
      <c r="C105" s="6">
        <v>1</v>
      </c>
      <c r="D105" s="6">
        <v>48</v>
      </c>
      <c r="E105" s="6">
        <v>0</v>
      </c>
      <c r="F105" s="6">
        <v>11</v>
      </c>
      <c r="G105" s="6">
        <v>6</v>
      </c>
      <c r="H105" s="6">
        <v>12</v>
      </c>
      <c r="I105" s="6">
        <v>0</v>
      </c>
      <c r="J105" s="6">
        <v>1</v>
      </c>
      <c r="K105" s="6">
        <v>29</v>
      </c>
      <c r="L105" s="6">
        <v>43</v>
      </c>
      <c r="M105" s="6">
        <v>90</v>
      </c>
      <c r="N105" s="6">
        <v>0</v>
      </c>
      <c r="O105" s="6">
        <v>0</v>
      </c>
      <c r="P105" s="6">
        <v>9</v>
      </c>
      <c r="Q105" s="6">
        <v>3</v>
      </c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51">
      <c r="A106" s="35" t="s">
        <v>96</v>
      </c>
      <c r="B106" s="6">
        <v>15</v>
      </c>
      <c r="C106" s="6">
        <v>1</v>
      </c>
      <c r="D106" s="6">
        <v>16</v>
      </c>
      <c r="E106" s="6">
        <v>0</v>
      </c>
      <c r="F106" s="6">
        <v>6</v>
      </c>
      <c r="G106" s="6">
        <v>4</v>
      </c>
      <c r="H106" s="6">
        <v>9</v>
      </c>
      <c r="I106" s="6">
        <v>6</v>
      </c>
      <c r="J106" s="6">
        <v>0</v>
      </c>
      <c r="K106" s="6">
        <v>0</v>
      </c>
      <c r="L106" s="6">
        <v>15</v>
      </c>
      <c r="M106" s="6">
        <v>93.8</v>
      </c>
      <c r="N106" s="6">
        <v>0</v>
      </c>
      <c r="O106" s="6">
        <v>0</v>
      </c>
      <c r="P106" s="6">
        <v>2</v>
      </c>
      <c r="Q106" s="6">
        <v>2</v>
      </c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38.25">
      <c r="A107" s="37" t="s">
        <v>97</v>
      </c>
      <c r="B107" s="31">
        <v>8</v>
      </c>
      <c r="C107" s="31">
        <v>0</v>
      </c>
      <c r="D107" s="31">
        <v>8</v>
      </c>
      <c r="E107" s="31">
        <v>1</v>
      </c>
      <c r="F107" s="31">
        <v>4</v>
      </c>
      <c r="G107" s="31">
        <v>1</v>
      </c>
      <c r="H107" s="31">
        <v>4</v>
      </c>
      <c r="I107" s="31"/>
      <c r="J107" s="31">
        <v>0</v>
      </c>
      <c r="K107" s="31">
        <v>3</v>
      </c>
      <c r="L107" s="31">
        <v>7</v>
      </c>
      <c r="M107" s="31" t="s">
        <v>186</v>
      </c>
      <c r="N107" s="31">
        <v>0</v>
      </c>
      <c r="O107" s="31">
        <v>0</v>
      </c>
      <c r="P107" s="31">
        <v>1</v>
      </c>
      <c r="Q107" s="31">
        <v>1</v>
      </c>
      <c r="R107" s="90"/>
      <c r="S107" s="90"/>
      <c r="T107" s="90"/>
      <c r="U107" s="90"/>
      <c r="V107" s="90"/>
      <c r="W107" s="90"/>
      <c r="X107" s="90"/>
      <c r="Y107" s="90"/>
      <c r="Z107" s="90"/>
    </row>
    <row r="108" spans="1:26" ht="63.75">
      <c r="A108" s="35" t="s">
        <v>98</v>
      </c>
      <c r="B108" s="6">
        <v>47</v>
      </c>
      <c r="C108" s="6">
        <v>1</v>
      </c>
      <c r="D108" s="6">
        <v>48</v>
      </c>
      <c r="E108" s="6">
        <v>0</v>
      </c>
      <c r="F108" s="6">
        <v>15</v>
      </c>
      <c r="G108" s="6">
        <v>8</v>
      </c>
      <c r="H108" s="6">
        <v>18</v>
      </c>
      <c r="I108" s="6">
        <v>0</v>
      </c>
      <c r="J108" s="6">
        <v>0</v>
      </c>
      <c r="K108" s="6">
        <v>29</v>
      </c>
      <c r="L108" s="6">
        <v>47</v>
      </c>
      <c r="M108" s="6">
        <v>98</v>
      </c>
      <c r="N108" s="6">
        <v>0</v>
      </c>
      <c r="O108" s="6">
        <v>0</v>
      </c>
      <c r="P108" s="6">
        <v>10</v>
      </c>
      <c r="Q108" s="6">
        <v>10</v>
      </c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51">
      <c r="A109" s="35" t="s">
        <v>99</v>
      </c>
      <c r="B109" s="6">
        <v>5</v>
      </c>
      <c r="C109" s="6">
        <v>0</v>
      </c>
      <c r="D109" s="6">
        <v>5</v>
      </c>
      <c r="E109" s="6">
        <v>0</v>
      </c>
      <c r="F109" s="6">
        <v>0</v>
      </c>
      <c r="G109" s="6">
        <v>0</v>
      </c>
      <c r="H109" s="6">
        <v>0</v>
      </c>
      <c r="I109" s="6">
        <v>0</v>
      </c>
      <c r="J109" s="6">
        <v>0</v>
      </c>
      <c r="K109" s="6">
        <v>4</v>
      </c>
      <c r="L109" s="6">
        <v>4</v>
      </c>
      <c r="M109" s="6">
        <v>80</v>
      </c>
      <c r="N109" s="6">
        <v>5</v>
      </c>
      <c r="O109" s="6">
        <v>0</v>
      </c>
      <c r="P109" s="6">
        <v>2</v>
      </c>
      <c r="Q109" s="6">
        <v>2</v>
      </c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38.25">
      <c r="A110" s="35" t="s">
        <v>100</v>
      </c>
      <c r="B110" s="6">
        <v>15</v>
      </c>
      <c r="C110" s="6">
        <v>1</v>
      </c>
      <c r="D110" s="6">
        <v>16</v>
      </c>
      <c r="E110" s="6">
        <v>0</v>
      </c>
      <c r="F110" s="6">
        <v>2</v>
      </c>
      <c r="G110" s="6">
        <v>0</v>
      </c>
      <c r="H110" s="6">
        <v>2</v>
      </c>
      <c r="I110" s="6">
        <v>5</v>
      </c>
      <c r="J110" s="6">
        <v>0</v>
      </c>
      <c r="K110" s="6">
        <v>0</v>
      </c>
      <c r="L110" s="6">
        <v>7</v>
      </c>
      <c r="M110" s="6">
        <v>44</v>
      </c>
      <c r="N110" s="6">
        <v>0</v>
      </c>
      <c r="O110" s="6">
        <v>0</v>
      </c>
      <c r="P110" s="6">
        <v>1</v>
      </c>
      <c r="Q110" s="6">
        <v>1</v>
      </c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38.25">
      <c r="A111" s="35" t="s">
        <v>101</v>
      </c>
      <c r="B111" s="6">
        <v>40</v>
      </c>
      <c r="C111" s="6">
        <v>1</v>
      </c>
      <c r="D111" s="6">
        <v>41</v>
      </c>
      <c r="E111" s="6">
        <v>2</v>
      </c>
      <c r="F111" s="6">
        <v>14</v>
      </c>
      <c r="G111" s="6">
        <v>0</v>
      </c>
      <c r="H111" s="6">
        <v>14</v>
      </c>
      <c r="I111" s="6">
        <v>0</v>
      </c>
      <c r="J111" s="6">
        <v>1</v>
      </c>
      <c r="K111" s="6">
        <v>24</v>
      </c>
      <c r="L111" s="6">
        <v>39</v>
      </c>
      <c r="M111" s="6">
        <v>95</v>
      </c>
      <c r="N111" s="6">
        <v>0</v>
      </c>
      <c r="O111" s="6">
        <v>0</v>
      </c>
      <c r="P111" s="6">
        <v>6</v>
      </c>
      <c r="Q111" s="6">
        <v>6</v>
      </c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38.25">
      <c r="A112" s="35" t="s">
        <v>102</v>
      </c>
      <c r="B112" s="6">
        <v>35</v>
      </c>
      <c r="C112" s="12">
        <v>1</v>
      </c>
      <c r="D112" s="12">
        <v>36</v>
      </c>
      <c r="E112" s="12">
        <v>0</v>
      </c>
      <c r="F112" s="12">
        <v>7</v>
      </c>
      <c r="G112" s="12">
        <v>0</v>
      </c>
      <c r="H112" s="12">
        <v>7</v>
      </c>
      <c r="I112" s="12">
        <v>22</v>
      </c>
      <c r="J112" s="12">
        <v>0</v>
      </c>
      <c r="K112" s="12">
        <v>3</v>
      </c>
      <c r="L112" s="12">
        <v>32</v>
      </c>
      <c r="M112" s="12">
        <v>89</v>
      </c>
      <c r="N112" s="12">
        <v>0</v>
      </c>
      <c r="O112" s="12">
        <v>0</v>
      </c>
      <c r="P112" s="12">
        <v>6</v>
      </c>
      <c r="Q112" s="12">
        <v>4</v>
      </c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51">
      <c r="A113" s="35" t="s">
        <v>103</v>
      </c>
      <c r="B113" s="6">
        <v>4</v>
      </c>
      <c r="C113" s="6">
        <v>0</v>
      </c>
      <c r="D113" s="6">
        <v>4</v>
      </c>
      <c r="E113" s="6">
        <v>0</v>
      </c>
      <c r="F113" s="6">
        <v>2</v>
      </c>
      <c r="G113" s="6">
        <v>0</v>
      </c>
      <c r="H113" s="17">
        <v>2</v>
      </c>
      <c r="I113" s="17">
        <v>0</v>
      </c>
      <c r="J113" s="17">
        <v>0</v>
      </c>
      <c r="K113" s="17">
        <v>0</v>
      </c>
      <c r="L113" s="91">
        <v>4</v>
      </c>
      <c r="M113" s="31">
        <v>100</v>
      </c>
      <c r="N113" s="6">
        <v>0</v>
      </c>
      <c r="O113" s="6">
        <v>0</v>
      </c>
      <c r="P113" s="6">
        <v>0</v>
      </c>
      <c r="Q113" s="6">
        <v>0</v>
      </c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38.25">
      <c r="A114" s="35" t="s">
        <v>104</v>
      </c>
      <c r="B114" s="6">
        <v>15</v>
      </c>
      <c r="C114" s="6">
        <v>1</v>
      </c>
      <c r="D114" s="6">
        <v>16</v>
      </c>
      <c r="E114" s="6">
        <v>0</v>
      </c>
      <c r="F114" s="6">
        <v>4</v>
      </c>
      <c r="G114" s="6">
        <v>1</v>
      </c>
      <c r="H114" s="6">
        <v>4</v>
      </c>
      <c r="I114" s="6">
        <v>11</v>
      </c>
      <c r="J114" s="6">
        <v>0</v>
      </c>
      <c r="K114" s="6">
        <v>0</v>
      </c>
      <c r="L114" s="6">
        <v>15</v>
      </c>
      <c r="M114" s="6">
        <v>94</v>
      </c>
      <c r="N114" s="6">
        <v>0</v>
      </c>
      <c r="O114" s="6">
        <v>0</v>
      </c>
      <c r="P114" s="6">
        <v>6</v>
      </c>
      <c r="Q114" s="6">
        <v>6</v>
      </c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63.75">
      <c r="A115" s="37" t="s">
        <v>105</v>
      </c>
      <c r="B115" s="31">
        <v>17</v>
      </c>
      <c r="C115" s="31">
        <v>1</v>
      </c>
      <c r="D115" s="31">
        <v>18</v>
      </c>
      <c r="E115" s="31">
        <v>0</v>
      </c>
      <c r="F115" s="31">
        <v>6</v>
      </c>
      <c r="G115" s="31">
        <v>1</v>
      </c>
      <c r="H115" s="31">
        <v>6</v>
      </c>
      <c r="I115" s="31">
        <v>0</v>
      </c>
      <c r="J115" s="31">
        <v>0</v>
      </c>
      <c r="K115" s="31">
        <v>10</v>
      </c>
      <c r="L115" s="31">
        <v>16</v>
      </c>
      <c r="M115" s="31">
        <v>89</v>
      </c>
      <c r="N115" s="31">
        <v>0</v>
      </c>
      <c r="O115" s="31">
        <v>0</v>
      </c>
      <c r="P115" s="31">
        <v>4</v>
      </c>
      <c r="Q115" s="31">
        <v>4</v>
      </c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63.75">
      <c r="A116" s="36" t="s">
        <v>106</v>
      </c>
      <c r="B116" s="20">
        <v>28</v>
      </c>
      <c r="C116" s="20">
        <v>1</v>
      </c>
      <c r="D116" s="20">
        <v>29</v>
      </c>
      <c r="E116" s="20">
        <v>1</v>
      </c>
      <c r="F116" s="20">
        <v>10</v>
      </c>
      <c r="G116" s="20">
        <v>0</v>
      </c>
      <c r="H116" s="20">
        <v>12</v>
      </c>
      <c r="I116" s="20">
        <v>0</v>
      </c>
      <c r="J116" s="20">
        <v>3</v>
      </c>
      <c r="K116" s="20">
        <v>0</v>
      </c>
      <c r="L116" s="20">
        <v>15</v>
      </c>
      <c r="M116" s="20">
        <v>52</v>
      </c>
      <c r="N116" s="20">
        <v>0</v>
      </c>
      <c r="O116" s="20">
        <v>0</v>
      </c>
      <c r="P116" s="20">
        <v>0</v>
      </c>
      <c r="Q116" s="20">
        <v>0</v>
      </c>
    </row>
    <row r="117" spans="1:26" ht="51">
      <c r="A117" s="37" t="s">
        <v>107</v>
      </c>
      <c r="B117" s="31">
        <v>39</v>
      </c>
      <c r="C117" s="31">
        <v>1</v>
      </c>
      <c r="D117" s="31">
        <v>40</v>
      </c>
      <c r="E117" s="31">
        <v>0</v>
      </c>
      <c r="F117" s="31">
        <v>11</v>
      </c>
      <c r="G117" s="31">
        <v>1</v>
      </c>
      <c r="H117" s="31">
        <v>11</v>
      </c>
      <c r="I117" s="31">
        <v>1</v>
      </c>
      <c r="J117" s="31">
        <v>5</v>
      </c>
      <c r="K117" s="31">
        <v>3</v>
      </c>
      <c r="L117" s="31">
        <v>20</v>
      </c>
      <c r="M117" s="31">
        <v>50</v>
      </c>
      <c r="N117" s="31">
        <v>0</v>
      </c>
      <c r="O117" s="31">
        <v>0</v>
      </c>
      <c r="P117" s="31">
        <v>3</v>
      </c>
      <c r="Q117" s="31">
        <v>2</v>
      </c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38.25">
      <c r="A118" s="37" t="s">
        <v>108</v>
      </c>
      <c r="B118" s="31">
        <v>4</v>
      </c>
      <c r="C118" s="31">
        <v>0</v>
      </c>
      <c r="D118" s="31">
        <v>4</v>
      </c>
      <c r="E118" s="31">
        <v>1</v>
      </c>
      <c r="F118" s="31">
        <v>0</v>
      </c>
      <c r="G118" s="31">
        <v>0</v>
      </c>
      <c r="H118" s="31">
        <v>0</v>
      </c>
      <c r="I118" s="31">
        <v>0</v>
      </c>
      <c r="J118" s="31">
        <v>1</v>
      </c>
      <c r="K118" s="31">
        <v>3</v>
      </c>
      <c r="L118" s="31">
        <v>4</v>
      </c>
      <c r="M118" s="31">
        <v>100</v>
      </c>
      <c r="N118" s="31">
        <v>0</v>
      </c>
      <c r="O118" s="31">
        <v>0</v>
      </c>
      <c r="P118" s="31">
        <v>0</v>
      </c>
      <c r="Q118" s="31">
        <v>0</v>
      </c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38.25">
      <c r="A119" s="36" t="s">
        <v>109</v>
      </c>
      <c r="B119" s="20">
        <v>12</v>
      </c>
      <c r="C119" s="20">
        <v>1</v>
      </c>
      <c r="D119" s="20">
        <v>13</v>
      </c>
      <c r="E119" s="20">
        <v>0</v>
      </c>
      <c r="F119" s="20">
        <v>4</v>
      </c>
      <c r="G119" s="20">
        <v>1</v>
      </c>
      <c r="H119" s="20">
        <v>5</v>
      </c>
      <c r="I119" s="20">
        <v>1</v>
      </c>
      <c r="J119" s="20">
        <v>0</v>
      </c>
      <c r="K119" s="20">
        <v>0</v>
      </c>
      <c r="L119" s="20">
        <v>6</v>
      </c>
      <c r="M119" s="51">
        <v>0.46</v>
      </c>
      <c r="N119" s="20">
        <v>0</v>
      </c>
      <c r="O119" s="20">
        <v>0</v>
      </c>
      <c r="P119" s="20">
        <v>0</v>
      </c>
      <c r="Q119" s="20">
        <v>0</v>
      </c>
    </row>
    <row r="120" spans="1:26" ht="51">
      <c r="A120" s="36" t="s">
        <v>110</v>
      </c>
      <c r="B120" s="20">
        <v>15</v>
      </c>
      <c r="C120" s="20">
        <v>1</v>
      </c>
      <c r="D120" s="20">
        <v>16</v>
      </c>
      <c r="E120" s="20">
        <v>0</v>
      </c>
      <c r="F120" s="20">
        <v>5</v>
      </c>
      <c r="G120" s="20">
        <v>0</v>
      </c>
      <c r="H120" s="20">
        <v>5</v>
      </c>
      <c r="I120" s="20">
        <v>0</v>
      </c>
      <c r="J120" s="20">
        <v>0</v>
      </c>
      <c r="K120" s="20">
        <v>2</v>
      </c>
      <c r="L120" s="20">
        <v>16</v>
      </c>
      <c r="M120" s="20">
        <v>100</v>
      </c>
      <c r="N120" s="20">
        <v>0</v>
      </c>
      <c r="O120" s="20">
        <v>0</v>
      </c>
      <c r="P120" s="20">
        <v>2</v>
      </c>
      <c r="Q120" s="20">
        <v>2</v>
      </c>
    </row>
    <row r="121" spans="1:26" ht="51">
      <c r="A121" s="36" t="s">
        <v>111</v>
      </c>
      <c r="B121" s="20">
        <v>14</v>
      </c>
      <c r="C121" s="20">
        <v>1</v>
      </c>
      <c r="D121" s="20">
        <v>15</v>
      </c>
      <c r="E121" s="20">
        <v>0</v>
      </c>
      <c r="F121" s="20">
        <v>7</v>
      </c>
      <c r="G121" s="20">
        <v>7</v>
      </c>
      <c r="H121" s="20">
        <v>7</v>
      </c>
      <c r="I121" s="20">
        <v>0</v>
      </c>
      <c r="J121" s="20">
        <v>1</v>
      </c>
      <c r="K121" s="20">
        <v>7</v>
      </c>
      <c r="L121" s="20">
        <v>15</v>
      </c>
      <c r="M121" s="51">
        <v>1</v>
      </c>
      <c r="N121" s="20">
        <v>0</v>
      </c>
      <c r="O121" s="20">
        <v>0</v>
      </c>
      <c r="P121" s="20">
        <v>0</v>
      </c>
      <c r="Q121" s="20">
        <v>0</v>
      </c>
    </row>
    <row r="122" spans="1:26" ht="38.25">
      <c r="A122" s="36" t="s">
        <v>112</v>
      </c>
      <c r="B122" s="20">
        <v>3</v>
      </c>
      <c r="C122" s="20">
        <v>0</v>
      </c>
      <c r="D122" s="20">
        <v>3</v>
      </c>
      <c r="E122" s="20">
        <v>0</v>
      </c>
      <c r="F122" s="20">
        <v>1</v>
      </c>
      <c r="G122" s="20">
        <v>0</v>
      </c>
      <c r="H122" s="20">
        <v>1</v>
      </c>
      <c r="I122" s="20">
        <v>0</v>
      </c>
      <c r="J122" s="20">
        <v>0</v>
      </c>
      <c r="K122" s="20">
        <v>0</v>
      </c>
      <c r="L122" s="20">
        <v>1</v>
      </c>
      <c r="M122" s="25"/>
      <c r="N122" s="20">
        <v>0</v>
      </c>
      <c r="O122" s="20">
        <v>0</v>
      </c>
      <c r="P122" s="20">
        <v>0</v>
      </c>
      <c r="Q122" s="20">
        <v>0</v>
      </c>
    </row>
    <row r="123" spans="1:26" ht="51">
      <c r="A123" s="36" t="s">
        <v>113</v>
      </c>
      <c r="B123" s="20">
        <v>100</v>
      </c>
      <c r="C123" s="20">
        <v>1</v>
      </c>
      <c r="D123" s="20">
        <v>101</v>
      </c>
      <c r="E123" s="20">
        <v>0</v>
      </c>
      <c r="F123" s="92">
        <v>31</v>
      </c>
      <c r="G123" s="20">
        <v>1</v>
      </c>
      <c r="H123" s="20">
        <v>31</v>
      </c>
      <c r="I123" s="93">
        <v>4</v>
      </c>
      <c r="J123" s="20">
        <v>6</v>
      </c>
      <c r="K123" s="93">
        <v>11</v>
      </c>
      <c r="L123" s="94">
        <v>52</v>
      </c>
      <c r="M123" s="94">
        <v>51</v>
      </c>
      <c r="N123" s="20">
        <v>0</v>
      </c>
      <c r="O123" s="20">
        <v>0</v>
      </c>
      <c r="P123" s="92">
        <v>5</v>
      </c>
      <c r="Q123" s="20">
        <v>1</v>
      </c>
    </row>
    <row r="124" spans="1:26" ht="12.75">
      <c r="A124" s="38" t="s">
        <v>58</v>
      </c>
      <c r="B124" s="39"/>
      <c r="C124" s="39"/>
      <c r="D124" s="39"/>
      <c r="E124" s="39"/>
      <c r="F124" s="39"/>
      <c r="G124" s="39"/>
      <c r="H124" s="39"/>
      <c r="I124" s="39"/>
      <c r="J124" s="39"/>
      <c r="K124" s="39"/>
      <c r="L124" s="95">
        <v>560</v>
      </c>
      <c r="M124" s="39"/>
      <c r="N124" s="39"/>
      <c r="O124" s="39"/>
      <c r="P124" s="39"/>
      <c r="Q124" s="39"/>
    </row>
  </sheetData>
  <mergeCells count="60">
    <mergeCell ref="L97:L98"/>
    <mergeCell ref="M97:M98"/>
    <mergeCell ref="N97:N98"/>
    <mergeCell ref="O97:O98"/>
    <mergeCell ref="Q62:Q63"/>
    <mergeCell ref="A61:Q61"/>
    <mergeCell ref="A62:A63"/>
    <mergeCell ref="B62:B63"/>
    <mergeCell ref="C62:C63"/>
    <mergeCell ref="D62:D63"/>
    <mergeCell ref="E62:E63"/>
    <mergeCell ref="F62:F63"/>
    <mergeCell ref="L62:L63"/>
    <mergeCell ref="M62:M63"/>
    <mergeCell ref="N62:N63"/>
    <mergeCell ref="O62:O63"/>
    <mergeCell ref="P62:P63"/>
    <mergeCell ref="O31:O32"/>
    <mergeCell ref="P31:P32"/>
    <mergeCell ref="Q31:Q32"/>
    <mergeCell ref="G97:G98"/>
    <mergeCell ref="H97:K97"/>
    <mergeCell ref="P97:P98"/>
    <mergeCell ref="Q97:Q98"/>
    <mergeCell ref="A96:Q96"/>
    <mergeCell ref="A97:A98"/>
    <mergeCell ref="B97:B98"/>
    <mergeCell ref="C97:C98"/>
    <mergeCell ref="D97:D98"/>
    <mergeCell ref="E97:E98"/>
    <mergeCell ref="F97:F98"/>
    <mergeCell ref="G62:G63"/>
    <mergeCell ref="H62:K62"/>
    <mergeCell ref="A1:Q1"/>
    <mergeCell ref="B2:B3"/>
    <mergeCell ref="C2:C3"/>
    <mergeCell ref="D2:D3"/>
    <mergeCell ref="E2:E3"/>
    <mergeCell ref="F2:F3"/>
    <mergeCell ref="O2:O3"/>
    <mergeCell ref="P2:P3"/>
    <mergeCell ref="Q2:Q3"/>
    <mergeCell ref="A2:A3"/>
    <mergeCell ref="A31:A32"/>
    <mergeCell ref="B31:B32"/>
    <mergeCell ref="C31:C32"/>
    <mergeCell ref="D31:D32"/>
    <mergeCell ref="E31:E32"/>
    <mergeCell ref="F31:F32"/>
    <mergeCell ref="G31:G32"/>
    <mergeCell ref="A30:Q30"/>
    <mergeCell ref="H31:K31"/>
    <mergeCell ref="L31:L32"/>
    <mergeCell ref="M31:M32"/>
    <mergeCell ref="N31:N32"/>
    <mergeCell ref="G2:G3"/>
    <mergeCell ref="H2:K2"/>
    <mergeCell ref="L2:L3"/>
    <mergeCell ref="M2:M3"/>
    <mergeCell ref="N2:N3"/>
  </mergeCells>
  <printOptions horizontalCentered="1" gridLines="1"/>
  <pageMargins left="1" right="1" top="1" bottom="1" header="0" footer="0"/>
  <pageSetup paperSize="9" fitToHeight="0" pageOrder="overThenDown" orientation="landscape" cellComments="atEnd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Z118"/>
  <sheetViews>
    <sheetView topLeftCell="A52" workbookViewId="0">
      <selection sqref="A1:D1"/>
    </sheetView>
  </sheetViews>
  <sheetFormatPr defaultColWidth="14.42578125" defaultRowHeight="15.75" customHeight="1"/>
  <cols>
    <col min="1" max="1" width="23.7109375" customWidth="1"/>
    <col min="2" max="2" width="31.85546875" customWidth="1"/>
    <col min="3" max="3" width="27.85546875" customWidth="1"/>
    <col min="4" max="4" width="32.5703125" customWidth="1"/>
  </cols>
  <sheetData>
    <row r="1" spans="1:26" ht="49.5" customHeight="1">
      <c r="A1" s="135" t="s">
        <v>187</v>
      </c>
      <c r="B1" s="114"/>
      <c r="C1" s="114"/>
      <c r="D1" s="115"/>
    </row>
    <row r="2" spans="1:26" ht="28.5">
      <c r="A2" s="96" t="s">
        <v>188</v>
      </c>
      <c r="B2" s="96" t="s">
        <v>189</v>
      </c>
      <c r="C2" s="96" t="s">
        <v>190</v>
      </c>
      <c r="D2" s="96" t="s">
        <v>118</v>
      </c>
    </row>
    <row r="3" spans="1:26" ht="18">
      <c r="A3" s="5" t="s">
        <v>9</v>
      </c>
      <c r="B3" s="97">
        <v>41</v>
      </c>
      <c r="C3" s="97">
        <v>2</v>
      </c>
      <c r="D3" s="98">
        <v>5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12.75">
      <c r="A4" s="5" t="s">
        <v>10</v>
      </c>
      <c r="B4" s="99">
        <v>24</v>
      </c>
      <c r="C4" s="99">
        <v>1</v>
      </c>
      <c r="D4" s="100">
        <v>4.2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12.75">
      <c r="A5" s="5" t="s">
        <v>11</v>
      </c>
      <c r="B5" s="99">
        <v>36</v>
      </c>
      <c r="C5" s="99">
        <v>14</v>
      </c>
      <c r="D5" s="100">
        <v>39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12.75">
      <c r="A6" s="5" t="s">
        <v>12</v>
      </c>
      <c r="B6" s="99">
        <v>40</v>
      </c>
      <c r="C6" s="99">
        <v>11</v>
      </c>
      <c r="D6" s="100">
        <v>27</v>
      </c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12.75">
      <c r="A7" s="5" t="s">
        <v>13</v>
      </c>
      <c r="B7" s="99">
        <v>39</v>
      </c>
      <c r="C7" s="99">
        <v>11</v>
      </c>
      <c r="D7" s="100">
        <v>28</v>
      </c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12.75">
      <c r="A8" s="5" t="s">
        <v>14</v>
      </c>
      <c r="B8" s="99">
        <v>34</v>
      </c>
      <c r="C8" s="99">
        <v>5</v>
      </c>
      <c r="D8" s="100">
        <v>15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12.75">
      <c r="A9" s="5" t="s">
        <v>15</v>
      </c>
      <c r="B9" s="99">
        <v>21</v>
      </c>
      <c r="C9" s="99">
        <v>12</v>
      </c>
      <c r="D9" s="100">
        <v>57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12.75">
      <c r="A10" s="5" t="s">
        <v>16</v>
      </c>
      <c r="B10" s="99">
        <v>36</v>
      </c>
      <c r="C10" s="99">
        <v>0</v>
      </c>
      <c r="D10" s="100">
        <v>0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12.75">
      <c r="A11" s="5" t="s">
        <v>17</v>
      </c>
      <c r="B11" s="99">
        <v>8</v>
      </c>
      <c r="C11" s="99">
        <v>1</v>
      </c>
      <c r="D11" s="100">
        <v>12.5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12.75">
      <c r="A12" s="5" t="s">
        <v>18</v>
      </c>
      <c r="B12" s="99">
        <v>11</v>
      </c>
      <c r="C12" s="99">
        <v>7</v>
      </c>
      <c r="D12" s="100">
        <v>64</v>
      </c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12.75">
      <c r="A13" s="5" t="s">
        <v>19</v>
      </c>
      <c r="B13" s="99">
        <v>33</v>
      </c>
      <c r="C13" s="99">
        <v>6</v>
      </c>
      <c r="D13" s="100">
        <v>18</v>
      </c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12.75">
      <c r="A14" s="10" t="s">
        <v>20</v>
      </c>
      <c r="B14" s="99">
        <v>46</v>
      </c>
      <c r="C14" s="99">
        <v>8</v>
      </c>
      <c r="D14" s="100">
        <v>17</v>
      </c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12.75">
      <c r="A15" s="5" t="s">
        <v>21</v>
      </c>
      <c r="B15" s="99">
        <v>12</v>
      </c>
      <c r="C15" s="99">
        <v>8</v>
      </c>
      <c r="D15" s="100">
        <v>67</v>
      </c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12.75">
      <c r="A16" s="5" t="s">
        <v>22</v>
      </c>
      <c r="B16" s="99">
        <v>31</v>
      </c>
      <c r="C16" s="99">
        <v>7</v>
      </c>
      <c r="D16" s="100">
        <v>22.5</v>
      </c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12.75">
      <c r="A17" s="5" t="s">
        <v>23</v>
      </c>
      <c r="B17" s="99">
        <v>29</v>
      </c>
      <c r="C17" s="99">
        <v>6</v>
      </c>
      <c r="D17" s="100">
        <v>20.7</v>
      </c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12.75">
      <c r="A18" s="5" t="s">
        <v>24</v>
      </c>
      <c r="B18" s="99">
        <v>42</v>
      </c>
      <c r="C18" s="99">
        <v>9</v>
      </c>
      <c r="D18" s="100">
        <v>21</v>
      </c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12.75">
      <c r="A19" s="5" t="s">
        <v>25</v>
      </c>
      <c r="B19" s="99">
        <v>37</v>
      </c>
      <c r="C19" s="99">
        <v>10</v>
      </c>
      <c r="D19" s="100">
        <v>27</v>
      </c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14.25">
      <c r="A20" s="11" t="s">
        <v>26</v>
      </c>
      <c r="B20" s="101">
        <v>95</v>
      </c>
      <c r="C20" s="101">
        <v>0</v>
      </c>
      <c r="D20" s="102">
        <v>0</v>
      </c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12.75">
      <c r="A21" s="44" t="s">
        <v>27</v>
      </c>
      <c r="B21" s="103">
        <v>615</v>
      </c>
      <c r="C21" s="103">
        <v>118</v>
      </c>
      <c r="D21" s="103">
        <v>19</v>
      </c>
    </row>
    <row r="22" spans="1:26" ht="12.75">
      <c r="A22" s="15" t="s">
        <v>28</v>
      </c>
      <c r="B22" s="99">
        <v>50</v>
      </c>
      <c r="C22" s="99">
        <v>1</v>
      </c>
      <c r="D22" s="100">
        <v>2</v>
      </c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12.75">
      <c r="A23" s="15" t="s">
        <v>29</v>
      </c>
      <c r="B23" s="99">
        <v>31</v>
      </c>
      <c r="C23" s="99">
        <v>0</v>
      </c>
      <c r="D23" s="100">
        <v>0</v>
      </c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12.75">
      <c r="A24" s="16" t="s">
        <v>30</v>
      </c>
      <c r="B24" s="17">
        <v>42</v>
      </c>
      <c r="C24" s="6">
        <v>5</v>
      </c>
      <c r="D24" s="104">
        <f>C24/B24*100</f>
        <v>11.904761904761903</v>
      </c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12.75">
      <c r="A25" s="45" t="s">
        <v>27</v>
      </c>
      <c r="B25" s="33"/>
      <c r="C25" s="33"/>
      <c r="D25" s="33"/>
    </row>
    <row r="26" spans="1:26" ht="12.75">
      <c r="A26" s="19" t="s">
        <v>31</v>
      </c>
      <c r="B26" s="20">
        <v>35</v>
      </c>
      <c r="C26" s="20">
        <v>6</v>
      </c>
      <c r="D26" s="20">
        <v>17</v>
      </c>
    </row>
    <row r="28" spans="1:26" ht="28.5" customHeight="1">
      <c r="A28" s="135" t="s">
        <v>191</v>
      </c>
      <c r="B28" s="114"/>
      <c r="C28" s="114"/>
      <c r="D28" s="115"/>
    </row>
    <row r="29" spans="1:26" ht="28.5">
      <c r="A29" s="96" t="s">
        <v>188</v>
      </c>
      <c r="B29" s="96" t="s">
        <v>192</v>
      </c>
      <c r="C29" s="96" t="s">
        <v>190</v>
      </c>
      <c r="D29" s="96" t="s">
        <v>118</v>
      </c>
    </row>
    <row r="30" spans="1:26" ht="12.75">
      <c r="A30" s="21" t="s">
        <v>34</v>
      </c>
      <c r="B30" s="105">
        <v>29</v>
      </c>
      <c r="C30" s="105">
        <v>0</v>
      </c>
      <c r="D30" s="106">
        <v>0</v>
      </c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12.75">
      <c r="A31" s="21" t="s">
        <v>35</v>
      </c>
      <c r="B31" s="99">
        <v>68</v>
      </c>
      <c r="C31" s="99">
        <v>3</v>
      </c>
      <c r="D31" s="107">
        <v>43925</v>
      </c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12.75">
      <c r="A32" s="22" t="s">
        <v>36</v>
      </c>
      <c r="B32" s="99">
        <v>32</v>
      </c>
      <c r="C32" s="99">
        <v>4</v>
      </c>
      <c r="D32" s="100">
        <v>12.5</v>
      </c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12.75">
      <c r="A33" s="21" t="s">
        <v>37</v>
      </c>
      <c r="B33" s="99">
        <v>38</v>
      </c>
      <c r="C33" s="99">
        <v>0</v>
      </c>
      <c r="D33" s="100">
        <v>0</v>
      </c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12.75">
      <c r="A34" s="21" t="s">
        <v>38</v>
      </c>
      <c r="B34" s="99">
        <v>6</v>
      </c>
      <c r="C34" s="99">
        <v>3</v>
      </c>
      <c r="D34" s="100">
        <v>50</v>
      </c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12.75">
      <c r="A35" s="23" t="s">
        <v>39</v>
      </c>
      <c r="B35" s="99">
        <v>26</v>
      </c>
      <c r="C35" s="99">
        <v>2</v>
      </c>
      <c r="D35" s="100">
        <v>8</v>
      </c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12.75">
      <c r="A36" s="23" t="s">
        <v>40</v>
      </c>
      <c r="B36" s="99">
        <v>10</v>
      </c>
      <c r="C36" s="99">
        <v>2</v>
      </c>
      <c r="D36" s="100">
        <v>20</v>
      </c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12.75">
      <c r="A37" s="23" t="s">
        <v>41</v>
      </c>
      <c r="B37" s="99">
        <v>14</v>
      </c>
      <c r="C37" s="99">
        <v>1</v>
      </c>
      <c r="D37" s="100">
        <v>7</v>
      </c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12.75">
      <c r="A38" s="23" t="s">
        <v>42</v>
      </c>
      <c r="B38" s="99">
        <v>29</v>
      </c>
      <c r="C38" s="99">
        <v>8</v>
      </c>
      <c r="D38" s="100">
        <v>27.6</v>
      </c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25.5">
      <c r="A39" s="23" t="s">
        <v>43</v>
      </c>
      <c r="B39" s="99">
        <v>28</v>
      </c>
      <c r="C39" s="99">
        <v>1</v>
      </c>
      <c r="D39" s="100">
        <v>3.5</v>
      </c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12.75">
      <c r="A40" s="23" t="s">
        <v>44</v>
      </c>
      <c r="B40" s="99">
        <v>12</v>
      </c>
      <c r="C40" s="99">
        <v>1</v>
      </c>
      <c r="D40" s="100">
        <v>8</v>
      </c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12.75">
      <c r="A41" s="23" t="s">
        <v>45</v>
      </c>
      <c r="B41" s="6">
        <v>21</v>
      </c>
      <c r="C41" s="6">
        <v>0</v>
      </c>
      <c r="D41" s="6">
        <v>0</v>
      </c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12.75">
      <c r="A42" s="23" t="s">
        <v>46</v>
      </c>
      <c r="B42" s="6">
        <v>27</v>
      </c>
      <c r="C42" s="6">
        <v>3</v>
      </c>
      <c r="D42" s="6">
        <v>11</v>
      </c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12.75">
      <c r="A43" s="23" t="s">
        <v>47</v>
      </c>
      <c r="B43" s="6">
        <v>24</v>
      </c>
      <c r="C43" s="6">
        <v>0</v>
      </c>
      <c r="D43" s="6">
        <v>0</v>
      </c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12.75">
      <c r="A44" s="23" t="s">
        <v>48</v>
      </c>
      <c r="B44" s="6">
        <v>43</v>
      </c>
      <c r="C44" s="6">
        <v>4</v>
      </c>
      <c r="D44" s="6">
        <v>9.3000000000000007</v>
      </c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12.75">
      <c r="A45" s="23" t="s">
        <v>49</v>
      </c>
      <c r="B45" s="6">
        <v>17</v>
      </c>
      <c r="C45" s="6">
        <v>1</v>
      </c>
      <c r="D45" s="6">
        <v>5.8</v>
      </c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12.75">
      <c r="A46" s="23" t="s">
        <v>50</v>
      </c>
      <c r="B46" s="6">
        <v>43</v>
      </c>
      <c r="C46" s="6">
        <v>1</v>
      </c>
      <c r="D46" s="46">
        <v>43892</v>
      </c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12.75">
      <c r="A47" s="23" t="s">
        <v>51</v>
      </c>
      <c r="B47" s="6">
        <v>73</v>
      </c>
      <c r="C47" s="6">
        <v>0</v>
      </c>
      <c r="D47" s="6">
        <v>0</v>
      </c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12.75">
      <c r="A48" s="23" t="s">
        <v>52</v>
      </c>
      <c r="B48" s="6">
        <v>26</v>
      </c>
      <c r="C48" s="6">
        <v>0</v>
      </c>
      <c r="D48" s="6">
        <v>0</v>
      </c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12.75">
      <c r="A49" s="23" t="s">
        <v>53</v>
      </c>
      <c r="B49" s="6">
        <v>12</v>
      </c>
      <c r="C49" s="6">
        <v>0</v>
      </c>
      <c r="D49" s="6">
        <v>0</v>
      </c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12.75">
      <c r="A50" s="23" t="s">
        <v>54</v>
      </c>
      <c r="B50" s="6">
        <v>10</v>
      </c>
      <c r="C50" s="6">
        <v>0</v>
      </c>
      <c r="D50" s="6">
        <v>0</v>
      </c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12.75">
      <c r="A51" s="23" t="s">
        <v>55</v>
      </c>
      <c r="B51" s="6">
        <v>13</v>
      </c>
      <c r="C51" s="6">
        <v>0</v>
      </c>
      <c r="D51" s="6">
        <v>0</v>
      </c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12.75">
      <c r="A52" s="23" t="s">
        <v>56</v>
      </c>
      <c r="B52" s="6">
        <v>25</v>
      </c>
      <c r="C52" s="6">
        <v>6</v>
      </c>
      <c r="D52" s="6">
        <v>24</v>
      </c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12.75">
      <c r="A53" s="24"/>
      <c r="B53" s="25"/>
      <c r="C53" s="25"/>
      <c r="D53" s="25"/>
    </row>
    <row r="54" spans="1:26" ht="12.75">
      <c r="A54" s="23" t="s">
        <v>57</v>
      </c>
      <c r="B54" s="6">
        <v>31</v>
      </c>
      <c r="C54" s="6">
        <v>0</v>
      </c>
      <c r="D54" s="6">
        <v>0</v>
      </c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12.75">
      <c r="A55" s="26" t="s">
        <v>58</v>
      </c>
      <c r="B55" s="95">
        <v>657</v>
      </c>
      <c r="C55" s="95">
        <v>40</v>
      </c>
      <c r="D55" s="39"/>
    </row>
    <row r="58" spans="1:26" ht="40.5" customHeight="1">
      <c r="A58" s="135" t="s">
        <v>193</v>
      </c>
      <c r="B58" s="114"/>
      <c r="C58" s="114"/>
      <c r="D58" s="115"/>
    </row>
    <row r="59" spans="1:26" ht="28.5">
      <c r="A59" s="96" t="s">
        <v>188</v>
      </c>
      <c r="B59" s="96" t="s">
        <v>192</v>
      </c>
      <c r="C59" s="96" t="s">
        <v>190</v>
      </c>
      <c r="D59" s="96" t="s">
        <v>118</v>
      </c>
    </row>
    <row r="60" spans="1:26" ht="18">
      <c r="A60" s="27" t="s">
        <v>61</v>
      </c>
      <c r="B60" s="108">
        <v>13</v>
      </c>
      <c r="C60" s="108">
        <v>1</v>
      </c>
      <c r="D60" s="109">
        <v>8</v>
      </c>
    </row>
    <row r="61" spans="1:26" ht="12.75">
      <c r="A61" s="27" t="s">
        <v>62</v>
      </c>
      <c r="B61" s="110">
        <v>23</v>
      </c>
      <c r="C61" s="110">
        <v>3</v>
      </c>
      <c r="D61" s="111">
        <v>13</v>
      </c>
    </row>
    <row r="62" spans="1:26" ht="12.75">
      <c r="A62" s="27" t="s">
        <v>63</v>
      </c>
      <c r="B62" s="110">
        <v>28</v>
      </c>
      <c r="C62" s="110">
        <v>7</v>
      </c>
      <c r="D62" s="111">
        <v>25</v>
      </c>
    </row>
    <row r="63" spans="1:26" ht="36">
      <c r="A63" s="27" t="s">
        <v>64</v>
      </c>
      <c r="B63" s="20">
        <v>5</v>
      </c>
      <c r="C63" s="20">
        <v>3</v>
      </c>
      <c r="D63" s="20">
        <v>60</v>
      </c>
    </row>
    <row r="64" spans="1:26" ht="12.75">
      <c r="A64" s="27" t="s">
        <v>65</v>
      </c>
      <c r="B64" s="20">
        <v>6</v>
      </c>
      <c r="C64" s="20">
        <v>3</v>
      </c>
      <c r="D64" s="20">
        <v>50</v>
      </c>
    </row>
    <row r="65" spans="1:26" ht="12.75">
      <c r="A65" s="27" t="s">
        <v>66</v>
      </c>
      <c r="B65" s="20">
        <v>56</v>
      </c>
      <c r="C65" s="20">
        <v>20</v>
      </c>
      <c r="D65" s="20">
        <v>36</v>
      </c>
    </row>
    <row r="66" spans="1:26" ht="12.75">
      <c r="A66" s="27" t="s">
        <v>67</v>
      </c>
      <c r="B66" s="20">
        <v>29</v>
      </c>
      <c r="C66" s="20">
        <v>9</v>
      </c>
      <c r="D66" s="20">
        <v>31</v>
      </c>
    </row>
    <row r="67" spans="1:26" ht="12.75">
      <c r="A67" s="27" t="s">
        <v>68</v>
      </c>
      <c r="B67" s="20">
        <v>49</v>
      </c>
      <c r="C67" s="20">
        <v>7</v>
      </c>
      <c r="D67" s="20">
        <v>14</v>
      </c>
    </row>
    <row r="68" spans="1:26" ht="24">
      <c r="A68" s="27" t="s">
        <v>69</v>
      </c>
      <c r="B68" s="20">
        <v>19</v>
      </c>
      <c r="C68" s="20">
        <v>2</v>
      </c>
      <c r="D68" s="20">
        <v>11</v>
      </c>
    </row>
    <row r="69" spans="1:26" ht="12.75">
      <c r="A69" s="27" t="s">
        <v>70</v>
      </c>
      <c r="B69" s="20">
        <v>22</v>
      </c>
      <c r="C69" s="20">
        <v>5</v>
      </c>
      <c r="D69" s="20">
        <v>23</v>
      </c>
    </row>
    <row r="70" spans="1:26" ht="12.75">
      <c r="A70" s="27" t="s">
        <v>71</v>
      </c>
      <c r="B70" s="20">
        <v>31</v>
      </c>
      <c r="C70" s="20">
        <v>3</v>
      </c>
      <c r="D70" s="20">
        <v>10</v>
      </c>
    </row>
    <row r="71" spans="1:26" ht="12.75">
      <c r="A71" s="27" t="s">
        <v>72</v>
      </c>
      <c r="B71" s="20">
        <v>73</v>
      </c>
      <c r="C71" s="20">
        <v>0</v>
      </c>
      <c r="D71" s="20">
        <v>0</v>
      </c>
    </row>
    <row r="72" spans="1:26" ht="24">
      <c r="A72" s="27" t="s">
        <v>73</v>
      </c>
      <c r="B72" s="20">
        <v>11</v>
      </c>
      <c r="C72" s="20">
        <v>2</v>
      </c>
      <c r="D72" s="20">
        <v>18</v>
      </c>
    </row>
    <row r="73" spans="1:26" ht="24">
      <c r="A73" s="27" t="s">
        <v>74</v>
      </c>
      <c r="B73" s="20">
        <v>63</v>
      </c>
      <c r="C73" s="20">
        <v>7</v>
      </c>
      <c r="D73" s="20">
        <v>11</v>
      </c>
    </row>
    <row r="74" spans="1:26" ht="24">
      <c r="A74" s="27" t="s">
        <v>75</v>
      </c>
      <c r="B74" s="20" t="s">
        <v>194</v>
      </c>
      <c r="C74" s="20">
        <v>2</v>
      </c>
      <c r="D74" s="20">
        <v>10</v>
      </c>
    </row>
    <row r="75" spans="1:26" ht="24">
      <c r="A75" s="27" t="s">
        <v>76</v>
      </c>
      <c r="B75" s="20">
        <v>55</v>
      </c>
      <c r="C75" s="20">
        <v>10</v>
      </c>
      <c r="D75" s="20">
        <v>18</v>
      </c>
    </row>
    <row r="76" spans="1:26" ht="24">
      <c r="A76" s="30" t="s">
        <v>77</v>
      </c>
      <c r="B76" s="31">
        <v>94</v>
      </c>
      <c r="C76" s="31">
        <v>28</v>
      </c>
      <c r="D76" s="31">
        <v>30</v>
      </c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12.75">
      <c r="A77" s="27" t="s">
        <v>78</v>
      </c>
      <c r="B77" s="20">
        <v>12</v>
      </c>
      <c r="C77" s="20">
        <v>4</v>
      </c>
      <c r="D77" s="20">
        <v>33</v>
      </c>
    </row>
    <row r="78" spans="1:26" ht="12.75">
      <c r="A78" s="27" t="s">
        <v>79</v>
      </c>
      <c r="B78" s="20">
        <v>12</v>
      </c>
      <c r="C78" s="20">
        <v>2</v>
      </c>
      <c r="D78" s="20">
        <v>16.600000000000001</v>
      </c>
    </row>
    <row r="79" spans="1:26" ht="12.75">
      <c r="A79" s="27" t="s">
        <v>80</v>
      </c>
      <c r="B79" s="20">
        <v>16</v>
      </c>
      <c r="C79" s="20">
        <v>5</v>
      </c>
      <c r="D79" s="20">
        <v>31</v>
      </c>
    </row>
    <row r="80" spans="1:26" ht="12.75">
      <c r="A80" s="27" t="s">
        <v>81</v>
      </c>
      <c r="B80" s="20">
        <v>27</v>
      </c>
      <c r="C80" s="20">
        <v>9</v>
      </c>
      <c r="D80" s="20">
        <v>33.299999999999997</v>
      </c>
    </row>
    <row r="81" spans="1:26" ht="36">
      <c r="A81" s="27" t="s">
        <v>82</v>
      </c>
      <c r="B81" s="20">
        <v>7</v>
      </c>
      <c r="C81" s="20">
        <v>2</v>
      </c>
      <c r="D81" s="20">
        <v>28.5</v>
      </c>
    </row>
    <row r="82" spans="1:26" ht="12.75">
      <c r="A82" s="27" t="s">
        <v>83</v>
      </c>
      <c r="B82" s="20">
        <v>27</v>
      </c>
      <c r="C82" s="20">
        <v>7</v>
      </c>
      <c r="D82" s="20">
        <v>26</v>
      </c>
    </row>
    <row r="83" spans="1:26" ht="12.75">
      <c r="A83" s="27" t="s">
        <v>84</v>
      </c>
      <c r="B83" s="20">
        <v>12</v>
      </c>
      <c r="C83" s="20">
        <v>8</v>
      </c>
      <c r="D83" s="20">
        <v>67</v>
      </c>
    </row>
    <row r="84" spans="1:26" ht="12.75">
      <c r="A84" s="27" t="s">
        <v>85</v>
      </c>
      <c r="B84" s="20">
        <v>199</v>
      </c>
      <c r="C84" s="20">
        <v>42</v>
      </c>
      <c r="D84" s="20">
        <v>21</v>
      </c>
    </row>
    <row r="85" spans="1:26" ht="12.75">
      <c r="A85" s="50" t="s">
        <v>27</v>
      </c>
      <c r="B85" s="39"/>
      <c r="C85" s="39"/>
      <c r="D85" s="39"/>
    </row>
    <row r="86" spans="1:26" ht="12.75">
      <c r="A86" s="27" t="s">
        <v>86</v>
      </c>
      <c r="B86" s="20">
        <v>32</v>
      </c>
      <c r="C86" s="20">
        <v>3</v>
      </c>
      <c r="D86" s="20">
        <v>9</v>
      </c>
    </row>
    <row r="87" spans="1:26" ht="12.75">
      <c r="A87" s="27" t="s">
        <v>87</v>
      </c>
      <c r="B87" s="20">
        <v>48</v>
      </c>
      <c r="C87" s="20">
        <v>0</v>
      </c>
      <c r="D87" s="20">
        <v>0</v>
      </c>
    </row>
    <row r="88" spans="1:26" ht="12.75">
      <c r="A88" s="50" t="s">
        <v>27</v>
      </c>
      <c r="B88" s="39"/>
      <c r="C88" s="39"/>
      <c r="D88" s="39"/>
    </row>
    <row r="91" spans="1:26" ht="12.75">
      <c r="A91" s="135" t="s">
        <v>195</v>
      </c>
      <c r="B91" s="114"/>
      <c r="C91" s="114"/>
      <c r="D91" s="115"/>
    </row>
    <row r="92" spans="1:26" ht="28.5">
      <c r="A92" s="96" t="s">
        <v>188</v>
      </c>
      <c r="B92" s="96" t="s">
        <v>189</v>
      </c>
      <c r="C92" s="96" t="s">
        <v>190</v>
      </c>
      <c r="D92" s="96" t="s">
        <v>118</v>
      </c>
    </row>
    <row r="93" spans="1:26" ht="39">
      <c r="A93" s="35" t="s">
        <v>89</v>
      </c>
      <c r="B93" s="97">
        <v>18</v>
      </c>
      <c r="C93" s="97">
        <v>2</v>
      </c>
      <c r="D93" s="98">
        <v>11</v>
      </c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38.25">
      <c r="A94" s="36" t="s">
        <v>90</v>
      </c>
      <c r="B94" s="110">
        <v>70</v>
      </c>
      <c r="C94" s="110">
        <v>9</v>
      </c>
      <c r="D94" s="111">
        <v>13</v>
      </c>
    </row>
    <row r="95" spans="1:26" ht="38.25">
      <c r="A95" s="36" t="s">
        <v>91</v>
      </c>
      <c r="B95" s="110">
        <v>105</v>
      </c>
      <c r="C95" s="110">
        <v>11</v>
      </c>
      <c r="D95" s="111">
        <v>10.5</v>
      </c>
    </row>
    <row r="96" spans="1:26" ht="51">
      <c r="A96" s="36" t="s">
        <v>92</v>
      </c>
      <c r="B96" s="20">
        <v>32</v>
      </c>
      <c r="C96" s="20">
        <v>11</v>
      </c>
      <c r="D96" s="20">
        <v>34</v>
      </c>
    </row>
    <row r="97" spans="1:26" ht="38.25">
      <c r="A97" s="35" t="s">
        <v>93</v>
      </c>
      <c r="B97" s="6">
        <v>20</v>
      </c>
      <c r="C97" s="6">
        <v>4</v>
      </c>
      <c r="D97" s="6">
        <v>20</v>
      </c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25.5">
      <c r="A98" s="35" t="s">
        <v>94</v>
      </c>
      <c r="B98" s="6">
        <v>24</v>
      </c>
      <c r="C98" s="6">
        <v>3</v>
      </c>
      <c r="D98" s="6">
        <v>12.5</v>
      </c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25.5">
      <c r="A99" s="35" t="s">
        <v>95</v>
      </c>
      <c r="B99" s="6">
        <v>48</v>
      </c>
      <c r="C99" s="6">
        <v>6</v>
      </c>
      <c r="D99" s="6">
        <v>13</v>
      </c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38.25">
      <c r="A100" s="35" t="s">
        <v>96</v>
      </c>
      <c r="B100" s="6">
        <v>16</v>
      </c>
      <c r="C100" s="6">
        <v>4</v>
      </c>
      <c r="D100" s="6">
        <v>25</v>
      </c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25.5">
      <c r="A101" s="37" t="s">
        <v>97</v>
      </c>
      <c r="B101" s="31">
        <v>8</v>
      </c>
      <c r="C101" s="31">
        <v>1</v>
      </c>
      <c r="D101" s="69">
        <v>43963</v>
      </c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38.25">
      <c r="A102" s="35" t="s">
        <v>98</v>
      </c>
      <c r="B102" s="6">
        <v>48</v>
      </c>
      <c r="C102" s="6">
        <v>8</v>
      </c>
      <c r="D102" s="6">
        <v>16.7</v>
      </c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38.25">
      <c r="A103" s="35" t="s">
        <v>99</v>
      </c>
      <c r="B103" s="6">
        <v>5</v>
      </c>
      <c r="C103" s="6">
        <v>0</v>
      </c>
      <c r="D103" s="6">
        <v>0</v>
      </c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25.5">
      <c r="A104" s="35" t="s">
        <v>100</v>
      </c>
      <c r="B104" s="6">
        <v>16</v>
      </c>
      <c r="C104" s="6">
        <v>0</v>
      </c>
      <c r="D104" s="6">
        <v>0</v>
      </c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25.5">
      <c r="A105" s="35" t="s">
        <v>101</v>
      </c>
      <c r="B105" s="6">
        <v>41</v>
      </c>
      <c r="C105" s="6">
        <v>0</v>
      </c>
      <c r="D105" s="6">
        <v>0</v>
      </c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25.5">
      <c r="A106" s="35" t="s">
        <v>102</v>
      </c>
      <c r="B106" s="12">
        <v>36</v>
      </c>
      <c r="C106" s="12">
        <v>0</v>
      </c>
      <c r="D106" s="12">
        <v>0</v>
      </c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38.25">
      <c r="A107" s="35" t="s">
        <v>103</v>
      </c>
      <c r="B107" s="6">
        <v>4</v>
      </c>
      <c r="C107" s="6">
        <v>0</v>
      </c>
      <c r="D107" s="6">
        <v>0</v>
      </c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25.5">
      <c r="A108" s="35" t="s">
        <v>104</v>
      </c>
      <c r="B108" s="6">
        <v>16</v>
      </c>
      <c r="C108" s="6">
        <v>1</v>
      </c>
      <c r="D108" s="6">
        <v>6</v>
      </c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38.25">
      <c r="A109" s="37" t="s">
        <v>105</v>
      </c>
      <c r="B109" s="31">
        <v>18</v>
      </c>
      <c r="C109" s="31">
        <v>1</v>
      </c>
      <c r="D109" s="112">
        <v>5.6000000000000001E-2</v>
      </c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38.25">
      <c r="A110" s="36" t="s">
        <v>106</v>
      </c>
      <c r="B110" s="20">
        <v>29</v>
      </c>
      <c r="C110" s="20">
        <v>0</v>
      </c>
      <c r="D110" s="20">
        <v>0</v>
      </c>
    </row>
    <row r="111" spans="1:26" ht="25.5">
      <c r="A111" s="37" t="s">
        <v>107</v>
      </c>
      <c r="B111" s="31">
        <v>40</v>
      </c>
      <c r="C111" s="31">
        <v>1</v>
      </c>
      <c r="D111" s="112">
        <v>2.5000000000000001E-2</v>
      </c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25.5">
      <c r="A112" s="37" t="s">
        <v>108</v>
      </c>
      <c r="B112" s="31">
        <v>4</v>
      </c>
      <c r="C112" s="31">
        <v>0</v>
      </c>
      <c r="D112" s="31">
        <v>0</v>
      </c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4" ht="25.5">
      <c r="A113" s="36" t="s">
        <v>109</v>
      </c>
      <c r="B113" s="20">
        <v>13</v>
      </c>
      <c r="C113" s="20">
        <v>1</v>
      </c>
      <c r="D113" s="71">
        <v>7.6899999999999996E-2</v>
      </c>
    </row>
    <row r="114" spans="1:4" ht="25.5">
      <c r="A114" s="36" t="s">
        <v>110</v>
      </c>
      <c r="B114" s="20">
        <v>16</v>
      </c>
      <c r="C114" s="20">
        <v>0</v>
      </c>
      <c r="D114" s="20">
        <v>0</v>
      </c>
    </row>
    <row r="115" spans="1:4" ht="25.5">
      <c r="A115" s="36" t="s">
        <v>111</v>
      </c>
      <c r="B115" s="20">
        <v>15</v>
      </c>
      <c r="C115" s="20">
        <v>7</v>
      </c>
      <c r="D115" s="51">
        <v>0.47</v>
      </c>
    </row>
    <row r="116" spans="1:4" ht="25.5">
      <c r="A116" s="36" t="s">
        <v>112</v>
      </c>
      <c r="B116" s="20">
        <v>3</v>
      </c>
      <c r="C116" s="20">
        <v>0</v>
      </c>
      <c r="D116" s="20">
        <v>0</v>
      </c>
    </row>
    <row r="117" spans="1:4" ht="38.25">
      <c r="A117" s="36" t="s">
        <v>113</v>
      </c>
      <c r="B117" s="20">
        <v>101</v>
      </c>
      <c r="C117" s="20">
        <v>1</v>
      </c>
      <c r="D117" s="20">
        <v>0.9</v>
      </c>
    </row>
    <row r="118" spans="1:4" ht="12.75">
      <c r="A118" s="52" t="s">
        <v>58</v>
      </c>
      <c r="B118" s="39"/>
      <c r="C118" s="39"/>
      <c r="D118" s="39"/>
    </row>
  </sheetData>
  <mergeCells count="4">
    <mergeCell ref="A1:D1"/>
    <mergeCell ref="A28:D28"/>
    <mergeCell ref="A58:D58"/>
    <mergeCell ref="A91:D91"/>
  </mergeCell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Возраст пед. работн.</vt:lpstr>
      <vt:lpstr>Функциональная грамотность</vt:lpstr>
      <vt:lpstr>Приоритетные направления</vt:lpstr>
      <vt:lpstr>Стаж пед. работн.</vt:lpstr>
      <vt:lpstr>ИТОГИ  ПК</vt:lpstr>
      <vt:lpstr>Мониторинг открытых ИОЧ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Попова Е.В.</dc:creator>
  <cp:lastModifiedBy>Popova</cp:lastModifiedBy>
  <dcterms:created xsi:type="dcterms:W3CDTF">2021-09-20T09:31:22Z</dcterms:created>
  <dcterms:modified xsi:type="dcterms:W3CDTF">2021-09-20T09:36:59Z</dcterms:modified>
</cp:coreProperties>
</file>